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OneDrive - LIXIL\inspiron\住宅ポイント\★型番データベース\対象製品リスト\出力したリスト\1102\Excel\"/>
    </mc:Choice>
  </mc:AlternateContent>
  <xr:revisionPtr revIDLastSave="18" documentId="13_ncr:1_{C3EAD359-24FF-4A78-9958-8B04D1970CBB}" xr6:coauthVersionLast="38" xr6:coauthVersionMax="47" xr10:uidLastSave="{9EFEF6F5-C61A-4B60-A545-286D159B0F53}"/>
  <workbookProtection workbookAlgorithmName="SHA-512" workbookHashValue="PWpLTadCdloIquxOXDuFsduBVUmJiBQCvb3oW5f6lxPXlQFOpLToTwDmUkYnnXj0aVJXDrMdLzrNNq37NzoJYw==" workbookSaltValue="+OqqoFR7oF/NEoV75iXnIA==" workbookSpinCount="100000" lockStructure="1"/>
  <bookViews>
    <workbookView xWindow="-105" yWindow="-105" windowWidth="19425" windowHeight="10425" firstSheet="1" activeTab="1" xr2:uid="{656CA4C6-3A88-4449-A2E7-F4BD56358C62}"/>
  </bookViews>
  <sheets>
    <sheet name="対象製品リスト（PDF用）" sheetId="1" state="hidden" r:id="rId1"/>
    <sheet name="LIXIL対象製品リスト" sheetId="2" r:id="rId2"/>
    <sheet name="性能証明用" sheetId="3" state="hidden" r:id="rId3"/>
    <sheet name="名前定義" sheetId="4" state="hidden" r:id="rId4"/>
    <sheet name="ドア扉交換適合製品" sheetId="8" r:id="rId5"/>
    <sheet name="開閉形式記号" sheetId="5" r:id="rId6"/>
    <sheet name="性能区分一覧" sheetId="6" r:id="rId7"/>
    <sheet name="サイズ" sheetId="7" state="hidden" r:id="rId8"/>
  </sheets>
  <definedNames>
    <definedName name="_xlnm._FilterDatabase" localSheetId="1" hidden="1">LIXIL対象製品リスト!$A$5:$R$5</definedName>
    <definedName name="_xlnm._FilterDatabase" localSheetId="4" hidden="1">ドア扉交換適合製品!$A$6:$T$6</definedName>
    <definedName name="_xlnm._FilterDatabase" localSheetId="5" hidden="1">開閉形式記号!#REF!</definedName>
    <definedName name="_xlnm._FilterDatabase" localSheetId="0" hidden="1">'対象製品リスト（PDF用）'!$A$4:$J$1096</definedName>
    <definedName name="_xlnm._FilterDatabase" localSheetId="3" hidden="1">名前定義!$A$1:$E$1093</definedName>
    <definedName name="_xlnm.Print_Area" localSheetId="1">LIXIL対象製品リスト!$A$1:$R$33</definedName>
    <definedName name="_xlnm.Print_Area" localSheetId="4">ドア扉交換適合製品!$B$1:$T$45</definedName>
    <definedName name="_xlnm.Print_Area" localSheetId="0">'対象製品リスト（PDF用）'!$A$1:$J$32</definedName>
    <definedName name="_xlnm.Print_Area" localSheetId="3">名前定義!$A$1:$E$1094</definedName>
    <definedName name="_xlnm.Print_Titles" localSheetId="3">名前定義!$1:$1</definedName>
    <definedName name="Z_0FB167E2_469C_4A07_90CB_DA712366438E_.wvu.FilterData" localSheetId="5" hidden="1">開閉形式記号!#REF!</definedName>
    <definedName name="Z_37B5F074_0BD9_4638_8756_0FF1F3E726F6_.wvu.FilterData" localSheetId="5" hidden="1">開閉形式記号!#REF!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2" l="1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O26" i="2"/>
  <c r="P26" i="2"/>
  <c r="O27" i="2"/>
  <c r="P27" i="2"/>
  <c r="O28" i="2"/>
  <c r="P28" i="2"/>
  <c r="O29" i="2"/>
  <c r="P29" i="2"/>
  <c r="O30" i="2"/>
  <c r="P30" i="2"/>
  <c r="O31" i="2"/>
  <c r="P31" i="2"/>
  <c r="O32" i="2"/>
  <c r="P32" i="2"/>
  <c r="O33" i="2"/>
  <c r="P33" i="2"/>
  <c r="O6" i="2"/>
  <c r="P6" i="2"/>
  <c r="L11" i="3" l="1"/>
  <c r="M11" i="3" s="1"/>
  <c r="K11" i="3"/>
  <c r="D11" i="3"/>
  <c r="C11" i="3"/>
  <c r="B11" i="3"/>
  <c r="A11" i="3"/>
  <c r="L10" i="3"/>
  <c r="M10" i="3" s="1"/>
  <c r="K10" i="3"/>
  <c r="D10" i="3"/>
  <c r="C10" i="3"/>
  <c r="B10" i="3"/>
  <c r="A10" i="3"/>
  <c r="L9" i="3"/>
  <c r="M9" i="3" s="1"/>
  <c r="K9" i="3"/>
  <c r="D9" i="3"/>
  <c r="C9" i="3"/>
  <c r="B9" i="3"/>
  <c r="A9" i="3"/>
  <c r="L8" i="3"/>
  <c r="M8" i="3" s="1"/>
  <c r="K8" i="3"/>
  <c r="D8" i="3"/>
  <c r="C8" i="3"/>
  <c r="B8" i="3"/>
  <c r="A8" i="3"/>
  <c r="L7" i="3"/>
  <c r="M7" i="3" s="1"/>
  <c r="K7" i="3"/>
  <c r="D7" i="3"/>
  <c r="C7" i="3"/>
  <c r="B7" i="3"/>
  <c r="A7" i="3"/>
</calcChain>
</file>

<file path=xl/sharedStrings.xml><?xml version="1.0" encoding="utf-8"?>
<sst xmlns="http://schemas.openxmlformats.org/spreadsheetml/2006/main" count="1126" uniqueCount="286">
  <si>
    <t>枠と戸の仕様</t>
    <rPh sb="0" eb="1">
      <t>ワク</t>
    </rPh>
    <rPh sb="2" eb="3">
      <t>ト</t>
    </rPh>
    <rPh sb="4" eb="6">
      <t>シヨウ</t>
    </rPh>
    <phoneticPr fontId="6"/>
  </si>
  <si>
    <t>ポスト</t>
    <phoneticPr fontId="3"/>
  </si>
  <si>
    <t>製品名</t>
    <rPh sb="0" eb="2">
      <t>セイヒン</t>
    </rPh>
    <rPh sb="2" eb="3">
      <t>メイ</t>
    </rPh>
    <phoneticPr fontId="6"/>
  </si>
  <si>
    <t>開閉形式</t>
    <rPh sb="0" eb="2">
      <t>カイヘイ</t>
    </rPh>
    <rPh sb="2" eb="4">
      <t>ケイシキ</t>
    </rPh>
    <phoneticPr fontId="6"/>
  </si>
  <si>
    <t>サイズ</t>
    <phoneticPr fontId="6"/>
  </si>
  <si>
    <t>型番</t>
    <rPh sb="0" eb="2">
      <t>カタバン</t>
    </rPh>
    <phoneticPr fontId="6"/>
  </si>
  <si>
    <t>性能区分</t>
    <rPh sb="0" eb="2">
      <t>セイノウ</t>
    </rPh>
    <rPh sb="2" eb="4">
      <t>クブン</t>
    </rPh>
    <phoneticPr fontId="6"/>
  </si>
  <si>
    <t>備考</t>
    <rPh sb="0" eb="2">
      <t>ビコウ</t>
    </rPh>
    <phoneticPr fontId="6"/>
  </si>
  <si>
    <t>◇製品ラベルとガラスラベル等で判断する場合</t>
    <rPh sb="1" eb="3">
      <t>セイヒン</t>
    </rPh>
    <rPh sb="13" eb="14">
      <t>ナド</t>
    </rPh>
    <rPh sb="15" eb="17">
      <t>ハンダン</t>
    </rPh>
    <rPh sb="19" eb="21">
      <t>バアイ</t>
    </rPh>
    <phoneticPr fontId="3"/>
  </si>
  <si>
    <t>①製品名</t>
    <rPh sb="1" eb="4">
      <t>セイヒンメイ</t>
    </rPh>
    <phoneticPr fontId="3"/>
  </si>
  <si>
    <t>②開閉形式</t>
    <rPh sb="1" eb="3">
      <t>カイヘイ</t>
    </rPh>
    <rPh sb="3" eb="5">
      <t>ケイシキ</t>
    </rPh>
    <phoneticPr fontId="3"/>
  </si>
  <si>
    <t>③ガラス仕様・性能</t>
    <rPh sb="4" eb="6">
      <t>シヨウ</t>
    </rPh>
    <rPh sb="7" eb="9">
      <t>セイノウ</t>
    </rPh>
    <phoneticPr fontId="3"/>
  </si>
  <si>
    <t>➃製品サイズ</t>
    <rPh sb="1" eb="3">
      <t>セイヒン</t>
    </rPh>
    <phoneticPr fontId="3"/>
  </si>
  <si>
    <t>⑤製品型番</t>
    <rPh sb="1" eb="3">
      <t>セイヒン</t>
    </rPh>
    <rPh sb="3" eb="5">
      <t>カタバン</t>
    </rPh>
    <phoneticPr fontId="3"/>
  </si>
  <si>
    <t>⑥性能区分</t>
    <rPh sb="1" eb="3">
      <t>セイノウ</t>
    </rPh>
    <rPh sb="3" eb="5">
      <t>クブン</t>
    </rPh>
    <phoneticPr fontId="3"/>
  </si>
  <si>
    <t>W</t>
    <phoneticPr fontId="3"/>
  </si>
  <si>
    <t>H</t>
    <phoneticPr fontId="3"/>
  </si>
  <si>
    <t>区分</t>
    <rPh sb="0" eb="2">
      <t>クブン</t>
    </rPh>
    <phoneticPr fontId="6"/>
  </si>
  <si>
    <t>コピペor選択</t>
    <rPh sb="5" eb="7">
      <t>センタク</t>
    </rPh>
    <phoneticPr fontId="6"/>
  </si>
  <si>
    <t>手入力</t>
    <rPh sb="0" eb="3">
      <t>テニュウリョク</t>
    </rPh>
    <phoneticPr fontId="6"/>
  </si>
  <si>
    <t>自動計算
（L・Ｍ・S）</t>
    <rPh sb="0" eb="2">
      <t>ジドウ</t>
    </rPh>
    <rPh sb="2" eb="4">
      <t>ケイサン</t>
    </rPh>
    <phoneticPr fontId="6"/>
  </si>
  <si>
    <t>自動計算</t>
    <rPh sb="0" eb="2">
      <t>ジドウ</t>
    </rPh>
    <rPh sb="2" eb="4">
      <t>ケイサン</t>
    </rPh>
    <phoneticPr fontId="6"/>
  </si>
  <si>
    <t>※隣のセルの入力内容によって選択肢が変わります</t>
    <rPh sb="1" eb="2">
      <t>トナリ</t>
    </rPh>
    <rPh sb="6" eb="8">
      <t>ニュウリョク</t>
    </rPh>
    <rPh sb="8" eb="10">
      <t>ナイヨウ</t>
    </rPh>
    <rPh sb="14" eb="17">
      <t>センタクシ</t>
    </rPh>
    <rPh sb="18" eb="19">
      <t>カ</t>
    </rPh>
    <phoneticPr fontId="3"/>
  </si>
  <si>
    <t>※ビルサッシは枠加算寸法表で自動補正</t>
    <rPh sb="7" eb="8">
      <t>ワク</t>
    </rPh>
    <rPh sb="8" eb="10">
      <t>カサン</t>
    </rPh>
    <rPh sb="10" eb="12">
      <t>スンポウ</t>
    </rPh>
    <rPh sb="12" eb="13">
      <t>ヒョウ</t>
    </rPh>
    <rPh sb="14" eb="16">
      <t>ジドウ</t>
    </rPh>
    <rPh sb="16" eb="18">
      <t>ホセイ</t>
    </rPh>
    <phoneticPr fontId="8"/>
  </si>
  <si>
    <t>入力内容説明（メーカーを介さずに申請する場合の確認手順）</t>
    <rPh sb="0" eb="2">
      <t>ニュウリョク</t>
    </rPh>
    <rPh sb="2" eb="4">
      <t>ナイヨウ</t>
    </rPh>
    <rPh sb="4" eb="6">
      <t>セツメイ</t>
    </rPh>
    <rPh sb="12" eb="13">
      <t>カイ</t>
    </rPh>
    <rPh sb="16" eb="18">
      <t>シンセイ</t>
    </rPh>
    <rPh sb="20" eb="22">
      <t>バアイ</t>
    </rPh>
    <rPh sb="23" eb="25">
      <t>カクニン</t>
    </rPh>
    <rPh sb="25" eb="27">
      <t>テジュン</t>
    </rPh>
    <phoneticPr fontId="3"/>
  </si>
  <si>
    <t>①製品名：製品ラベルより転記</t>
    <rPh sb="1" eb="4">
      <t>セイヒンメイ</t>
    </rPh>
    <rPh sb="5" eb="7">
      <t>セイヒン</t>
    </rPh>
    <rPh sb="12" eb="14">
      <t>テンキ</t>
    </rPh>
    <phoneticPr fontId="3"/>
  </si>
  <si>
    <t>②開閉形式：製品ラベル、コード表、納品書等より転記</t>
    <rPh sb="1" eb="3">
      <t>カイヘイ</t>
    </rPh>
    <rPh sb="3" eb="5">
      <t>ケイシキ</t>
    </rPh>
    <rPh sb="6" eb="8">
      <t>セイヒン</t>
    </rPh>
    <rPh sb="15" eb="16">
      <t>ヒョウ</t>
    </rPh>
    <rPh sb="17" eb="20">
      <t>ノウヒンショ</t>
    </rPh>
    <rPh sb="20" eb="21">
      <t>ナド</t>
    </rPh>
    <rPh sb="23" eb="25">
      <t>テンキ</t>
    </rPh>
    <phoneticPr fontId="3"/>
  </si>
  <si>
    <t>③-1ガラス仕様：ガラスラベルのガラス建築確認記号より読み取り</t>
    <rPh sb="6" eb="8">
      <t>シヨウ</t>
    </rPh>
    <rPh sb="19" eb="21">
      <t>ケンチク</t>
    </rPh>
    <rPh sb="21" eb="23">
      <t>カクニン</t>
    </rPh>
    <rPh sb="23" eb="25">
      <t>キゴウ</t>
    </rPh>
    <rPh sb="27" eb="28">
      <t>ヨ</t>
    </rPh>
    <rPh sb="29" eb="30">
      <t>ト</t>
    </rPh>
    <phoneticPr fontId="3"/>
  </si>
  <si>
    <t>③-2ガラス性能Ug：ガラスラベルより転記</t>
    <rPh sb="6" eb="8">
      <t>セイノウ</t>
    </rPh>
    <rPh sb="19" eb="21">
      <t>テンキ</t>
    </rPh>
    <phoneticPr fontId="3"/>
  </si>
  <si>
    <t>➃製品サイズ：製品ラベルおよび納品書等より寸法を転記し、LMS区分は自動計算</t>
    <rPh sb="1" eb="3">
      <t>セイヒン</t>
    </rPh>
    <rPh sb="7" eb="9">
      <t>セイヒン</t>
    </rPh>
    <rPh sb="15" eb="18">
      <t>ノウヒンショ</t>
    </rPh>
    <rPh sb="18" eb="19">
      <t>ナド</t>
    </rPh>
    <rPh sb="21" eb="23">
      <t>スンポウ</t>
    </rPh>
    <rPh sb="24" eb="26">
      <t>テンキ</t>
    </rPh>
    <rPh sb="31" eb="33">
      <t>クブン</t>
    </rPh>
    <rPh sb="34" eb="36">
      <t>ジドウ</t>
    </rPh>
    <rPh sb="36" eb="38">
      <t>ケイサン</t>
    </rPh>
    <phoneticPr fontId="3"/>
  </si>
  <si>
    <t>⑤製品型番：製品型番DBより転記</t>
    <rPh sb="1" eb="3">
      <t>セイヒン</t>
    </rPh>
    <rPh sb="3" eb="5">
      <t>カタバン</t>
    </rPh>
    <rPh sb="6" eb="8">
      <t>セイヒン</t>
    </rPh>
    <rPh sb="8" eb="10">
      <t>カタバン</t>
    </rPh>
    <rPh sb="14" eb="16">
      <t>テンキ</t>
    </rPh>
    <phoneticPr fontId="3"/>
  </si>
  <si>
    <t>⑥性能区分：製品型番の下二桁目のアルファベットを転記</t>
    <rPh sb="1" eb="3">
      <t>セイノウ</t>
    </rPh>
    <rPh sb="3" eb="5">
      <t>クブン</t>
    </rPh>
    <rPh sb="6" eb="8">
      <t>セイヒン</t>
    </rPh>
    <rPh sb="8" eb="10">
      <t>カタバン</t>
    </rPh>
    <rPh sb="11" eb="12">
      <t>シタ</t>
    </rPh>
    <rPh sb="12" eb="13">
      <t>フタ</t>
    </rPh>
    <rPh sb="13" eb="14">
      <t>ケタ</t>
    </rPh>
    <rPh sb="14" eb="15">
      <t>メ</t>
    </rPh>
    <rPh sb="24" eb="26">
      <t>テンキ</t>
    </rPh>
    <phoneticPr fontId="3"/>
  </si>
  <si>
    <t>③ガラス性能Ug</t>
    <rPh sb="4" eb="6">
      <t>セイノウ</t>
    </rPh>
    <phoneticPr fontId="3"/>
  </si>
  <si>
    <t>製品名&amp;開閉形式</t>
    <rPh sb="0" eb="2">
      <t>セイヒン</t>
    </rPh>
    <rPh sb="2" eb="3">
      <t>メイ</t>
    </rPh>
    <rPh sb="4" eb="6">
      <t>カイヘイ</t>
    </rPh>
    <rPh sb="6" eb="8">
      <t>ケイシキ</t>
    </rPh>
    <phoneticPr fontId="6"/>
  </si>
  <si>
    <t>ガラスの仕様 ※1</t>
    <phoneticPr fontId="6"/>
  </si>
  <si>
    <t>製品名（重複除外）</t>
    <rPh sb="0" eb="2">
      <t>セイヒン</t>
    </rPh>
    <rPh sb="2" eb="3">
      <t>メイ</t>
    </rPh>
    <rPh sb="4" eb="6">
      <t>チョウフク</t>
    </rPh>
    <rPh sb="6" eb="8">
      <t>ジョガイ</t>
    </rPh>
    <phoneticPr fontId="6"/>
  </si>
  <si>
    <t>○開閉形式記号一覧</t>
    <rPh sb="1" eb="3">
      <t>カイヘイ</t>
    </rPh>
    <rPh sb="3" eb="5">
      <t>ケイシキ</t>
    </rPh>
    <rPh sb="5" eb="7">
      <t>キゴウ</t>
    </rPh>
    <rPh sb="7" eb="9">
      <t>イチラン</t>
    </rPh>
    <phoneticPr fontId="7"/>
  </si>
  <si>
    <t>外窓・内窓</t>
    <rPh sb="0" eb="1">
      <t>ソト</t>
    </rPh>
    <rPh sb="1" eb="2">
      <t>マド</t>
    </rPh>
    <rPh sb="3" eb="4">
      <t>ウチ</t>
    </rPh>
    <rPh sb="4" eb="5">
      <t>マド</t>
    </rPh>
    <phoneticPr fontId="7"/>
  </si>
  <si>
    <t>（株）ＬＩＸＩＬ</t>
    <rPh sb="0" eb="3">
      <t>カブ</t>
    </rPh>
    <phoneticPr fontId="6"/>
  </si>
  <si>
    <t>開閉形式</t>
    <phoneticPr fontId="7"/>
  </si>
  <si>
    <t>開閉形式記号</t>
    <rPh sb="4" eb="6">
      <t>キゴウ</t>
    </rPh>
    <phoneticPr fontId="7"/>
  </si>
  <si>
    <t>対象商品例</t>
    <rPh sb="0" eb="2">
      <t>タイショウ</t>
    </rPh>
    <rPh sb="2" eb="4">
      <t>ショウヒン</t>
    </rPh>
    <rPh sb="4" eb="5">
      <t>レイ</t>
    </rPh>
    <phoneticPr fontId="6"/>
  </si>
  <si>
    <t>引違い</t>
  </si>
  <si>
    <t>H</t>
    <phoneticPr fontId="7"/>
  </si>
  <si>
    <r>
      <t xml:space="preserve">引違い窓（２・３・４枚建）、片引き窓、引分け窓
</t>
    </r>
    <r>
      <rPr>
        <b/>
        <sz val="11"/>
        <color rgb="FFFF0000"/>
        <rFont val="Meiryo UI"/>
        <family val="3"/>
        <charset val="128"/>
      </rPr>
      <t>※シリンダー付きは引戸（E）になります。</t>
    </r>
    <rPh sb="0" eb="2">
      <t>ヒキチガ</t>
    </rPh>
    <rPh sb="3" eb="4">
      <t>マド</t>
    </rPh>
    <rPh sb="17" eb="18">
      <t>マド</t>
    </rPh>
    <rPh sb="22" eb="23">
      <t>マド</t>
    </rPh>
    <rPh sb="33" eb="35">
      <t>ヒキド</t>
    </rPh>
    <phoneticPr fontId="7"/>
  </si>
  <si>
    <t>開き</t>
  </si>
  <si>
    <t>T</t>
    <phoneticPr fontId="7"/>
  </si>
  <si>
    <r>
      <t>開き窓、縦すべり出し窓、
テラスドア・勝手口ドア・採風勝手口ドア（シリンダー無し）</t>
    </r>
    <r>
      <rPr>
        <b/>
        <sz val="11"/>
        <color rgb="FFFF0000"/>
        <rFont val="Meiryo UI"/>
        <family val="3"/>
        <charset val="128"/>
      </rPr>
      <t xml:space="preserve">
※シリンダー付きはドア（D）になります。</t>
    </r>
    <rPh sb="19" eb="22">
      <t>カッテグチ</t>
    </rPh>
    <rPh sb="25" eb="27">
      <t>サイフウ</t>
    </rPh>
    <rPh sb="27" eb="30">
      <t>カッテグチ</t>
    </rPh>
    <rPh sb="38" eb="39">
      <t>ナ</t>
    </rPh>
    <rPh sb="48" eb="49">
      <t>ツ</t>
    </rPh>
    <phoneticPr fontId="7"/>
  </si>
  <si>
    <t>ＦＩＸ</t>
  </si>
  <si>
    <t>F</t>
    <phoneticPr fontId="7"/>
  </si>
  <si>
    <t>ＦＩＸ窓</t>
    <phoneticPr fontId="7"/>
  </si>
  <si>
    <t>上げ下げ</t>
  </si>
  <si>
    <t>U</t>
    <phoneticPr fontId="7"/>
  </si>
  <si>
    <t>上げ下げ窓</t>
    <phoneticPr fontId="7"/>
  </si>
  <si>
    <t>プロジェクト</t>
  </si>
  <si>
    <t>P</t>
    <phoneticPr fontId="7"/>
  </si>
  <si>
    <t>横すべり出し窓、突き出し窓、外倒し窓、内倒し窓</t>
    <rPh sb="6" eb="7">
      <t>マド</t>
    </rPh>
    <rPh sb="12" eb="13">
      <t>マド</t>
    </rPh>
    <rPh sb="15" eb="16">
      <t>タオ</t>
    </rPh>
    <rPh sb="17" eb="18">
      <t>マド</t>
    </rPh>
    <rPh sb="22" eb="23">
      <t>マド</t>
    </rPh>
    <phoneticPr fontId="7"/>
  </si>
  <si>
    <t>ルーバー</t>
  </si>
  <si>
    <t>R</t>
    <phoneticPr fontId="7"/>
  </si>
  <si>
    <t>オーニング窓</t>
    <phoneticPr fontId="7"/>
  </si>
  <si>
    <t>多機能</t>
  </si>
  <si>
    <t>S</t>
    <phoneticPr fontId="7"/>
  </si>
  <si>
    <t>開閉方式が複合（ドレ－キップ等）</t>
    <phoneticPr fontId="7"/>
  </si>
  <si>
    <t>折り</t>
  </si>
  <si>
    <t>W</t>
    <phoneticPr fontId="7"/>
  </si>
  <si>
    <t>折りたたみ戸</t>
    <phoneticPr fontId="7"/>
  </si>
  <si>
    <t>回転</t>
  </si>
  <si>
    <t>K</t>
    <phoneticPr fontId="7"/>
  </si>
  <si>
    <t>横軸回転窓、縦軸回転窓</t>
    <rPh sb="4" eb="5">
      <t>マド</t>
    </rPh>
    <rPh sb="10" eb="11">
      <t>マド</t>
    </rPh>
    <phoneticPr fontId="7"/>
  </si>
  <si>
    <t>その他</t>
  </si>
  <si>
    <t>X</t>
    <phoneticPr fontId="7"/>
  </si>
  <si>
    <t>出窓、天窓 等</t>
    <rPh sb="6" eb="7">
      <t>ナド</t>
    </rPh>
    <phoneticPr fontId="7"/>
  </si>
  <si>
    <t>ドア・引戸</t>
    <rPh sb="3" eb="5">
      <t>ヒキド</t>
    </rPh>
    <phoneticPr fontId="7"/>
  </si>
  <si>
    <t>ドア・開き戸</t>
    <rPh sb="3" eb="4">
      <t>ヒラ</t>
    </rPh>
    <rPh sb="5" eb="6">
      <t>ド</t>
    </rPh>
    <phoneticPr fontId="7"/>
  </si>
  <si>
    <t>D</t>
    <phoneticPr fontId="7"/>
  </si>
  <si>
    <r>
      <rPr>
        <sz val="11"/>
        <rFont val="Meiryo UI"/>
        <family val="3"/>
        <charset val="128"/>
      </rPr>
      <t>シリンダー付きのドア・開き戸</t>
    </r>
    <r>
      <rPr>
        <b/>
        <sz val="11"/>
        <color rgb="FFFF0000"/>
        <rFont val="Meiryo UI"/>
        <family val="3"/>
        <charset val="128"/>
      </rPr>
      <t xml:space="preserve">
※シリンダー無しは開き（T）になります。</t>
    </r>
    <rPh sb="5" eb="6">
      <t>ツキ</t>
    </rPh>
    <rPh sb="11" eb="12">
      <t>ヒラ</t>
    </rPh>
    <rPh sb="13" eb="14">
      <t>ド</t>
    </rPh>
    <rPh sb="21" eb="22">
      <t>ナ</t>
    </rPh>
    <rPh sb="24" eb="25">
      <t>ヒラ</t>
    </rPh>
    <phoneticPr fontId="7"/>
  </si>
  <si>
    <t>引戸</t>
    <rPh sb="0" eb="2">
      <t>ヒキド</t>
    </rPh>
    <phoneticPr fontId="7"/>
  </si>
  <si>
    <t>E</t>
    <phoneticPr fontId="7"/>
  </si>
  <si>
    <r>
      <rPr>
        <sz val="11"/>
        <rFont val="Meiryo UI"/>
        <family val="3"/>
        <charset val="128"/>
      </rPr>
      <t>シリンダー付きの引戸</t>
    </r>
    <r>
      <rPr>
        <b/>
        <sz val="11"/>
        <color rgb="FFFF0000"/>
        <rFont val="Meiryo UI"/>
        <family val="3"/>
        <charset val="128"/>
      </rPr>
      <t xml:space="preserve">
※シリンダー無しは引違い（H）になります。</t>
    </r>
    <rPh sb="5" eb="6">
      <t>ツキ</t>
    </rPh>
    <rPh sb="8" eb="10">
      <t>ヒキド</t>
    </rPh>
    <rPh sb="20" eb="22">
      <t>ヒキチガ</t>
    </rPh>
    <phoneticPr fontId="7"/>
  </si>
  <si>
    <t>○性能区分一覧</t>
    <rPh sb="1" eb="3">
      <t>セイノウ</t>
    </rPh>
    <rPh sb="3" eb="5">
      <t>クブン</t>
    </rPh>
    <rPh sb="5" eb="7">
      <t>イチラン</t>
    </rPh>
    <phoneticPr fontId="7"/>
  </si>
  <si>
    <t>基準</t>
    <rPh sb="0" eb="2">
      <t>キジュン</t>
    </rPh>
    <phoneticPr fontId="7"/>
  </si>
  <si>
    <t>開口部の熱貫流率（W/(m²·K)）</t>
    <rPh sb="0" eb="3">
      <t>カイコウブ</t>
    </rPh>
    <rPh sb="4" eb="8">
      <t>ネツカンリュウリツ</t>
    </rPh>
    <phoneticPr fontId="7"/>
  </si>
  <si>
    <t>日射熱取得率</t>
    <rPh sb="0" eb="3">
      <t>ニッシャネツ</t>
    </rPh>
    <rPh sb="3" eb="6">
      <t>シュトクリツ</t>
    </rPh>
    <phoneticPr fontId="6"/>
  </si>
  <si>
    <t>1.9以下</t>
    <rPh sb="3" eb="5">
      <t>イカ</t>
    </rPh>
    <phoneticPr fontId="6"/>
  </si>
  <si>
    <t>1.9超
2.3以下</t>
    <rPh sb="3" eb="4">
      <t>チョウ</t>
    </rPh>
    <rPh sb="8" eb="10">
      <t>イカ</t>
    </rPh>
    <phoneticPr fontId="6"/>
  </si>
  <si>
    <t>2.3超
2.9以下</t>
    <rPh sb="3" eb="4">
      <t>チョウ</t>
    </rPh>
    <rPh sb="8" eb="10">
      <t>イカ</t>
    </rPh>
    <phoneticPr fontId="6"/>
  </si>
  <si>
    <t>開口部の
日射熱取得率
0.52以下</t>
    <rPh sb="0" eb="3">
      <t>カイコウブ</t>
    </rPh>
    <rPh sb="5" eb="7">
      <t>ニッシャ</t>
    </rPh>
    <rPh sb="7" eb="8">
      <t>ネツ</t>
    </rPh>
    <rPh sb="8" eb="11">
      <t>シュトクリツ</t>
    </rPh>
    <rPh sb="16" eb="18">
      <t>イカ</t>
    </rPh>
    <phoneticPr fontId="6"/>
  </si>
  <si>
    <t>ガラスの
日射熱取得率
0.65以下</t>
    <rPh sb="5" eb="7">
      <t>ニッシャ</t>
    </rPh>
    <rPh sb="7" eb="8">
      <t>ネツ</t>
    </rPh>
    <rPh sb="8" eb="11">
      <t>シュトクリツ</t>
    </rPh>
    <rPh sb="16" eb="18">
      <t>イカ</t>
    </rPh>
    <phoneticPr fontId="6"/>
  </si>
  <si>
    <t>性能区分コード</t>
    <rPh sb="0" eb="4">
      <t>セイノウクブン</t>
    </rPh>
    <phoneticPr fontId="6"/>
  </si>
  <si>
    <t>A</t>
    <phoneticPr fontId="6"/>
  </si>
  <si>
    <t>B</t>
    <phoneticPr fontId="6"/>
  </si>
  <si>
    <t>C</t>
    <phoneticPr fontId="6"/>
  </si>
  <si>
    <t>a</t>
    <phoneticPr fontId="6"/>
  </si>
  <si>
    <t>b</t>
    <phoneticPr fontId="7"/>
  </si>
  <si>
    <t>製品区分</t>
  </si>
  <si>
    <t>開閉形式</t>
  </si>
  <si>
    <t>サイズ記号</t>
  </si>
  <si>
    <t>下限</t>
  </si>
  <si>
    <t>上限</t>
  </si>
  <si>
    <t>ガラス</t>
  </si>
  <si>
    <t>S</t>
  </si>
  <si>
    <t>M</t>
  </si>
  <si>
    <t>L</t>
  </si>
  <si>
    <t>外窓</t>
  </si>
  <si>
    <t>内窓</t>
  </si>
  <si>
    <t>ドア</t>
  </si>
  <si>
    <t>D</t>
  </si>
  <si>
    <t>E</t>
  </si>
  <si>
    <t>ドア扉交換（木造・非木造兼用）対象製品リスト</t>
    <phoneticPr fontId="7"/>
  </si>
  <si>
    <t>更新日：2022/10/14</t>
    <phoneticPr fontId="3"/>
  </si>
  <si>
    <t>枠：金属
戸：フラッシュ構造</t>
  </si>
  <si>
    <t>有</t>
  </si>
  <si>
    <t>扉交換用ドア フラッシュ（袖・ランマ無し）</t>
  </si>
  <si>
    <t>ドア・開き戸（D）</t>
  </si>
  <si>
    <t>複層 空気層：厚み問わず</t>
  </si>
  <si>
    <t>大（L）</t>
  </si>
  <si>
    <t>003DDNDC1CL</t>
  </si>
  <si>
    <t>C</t>
  </si>
  <si>
    <t>扉交換用ドア フラッシュ（袖・ランマ無し）ドア・開き戸（D）複層 空気層：厚み問わず大（L）</t>
  </si>
  <si>
    <t>扉交換用ドア フラッシュ（袖・ランマ無し）ドア・開き戸（D）</t>
  </si>
  <si>
    <t>DDND</t>
  </si>
  <si>
    <t>小（S）</t>
  </si>
  <si>
    <t>003DDNDC1CS</t>
  </si>
  <si>
    <t>扉交換用ドア フラッシュ（袖・ランマ無し）ドア・開き戸（D）複層 空気層：厚み問わず小（S）</t>
  </si>
  <si>
    <t>枠：金属
戸：ハニカムフラッシュ構造</t>
  </si>
  <si>
    <t>扉交換用ドア ハニカム（袖・ランマ無し）</t>
  </si>
  <si>
    <t>本体ガラスなし
※親子設定がある製品は子扉含む</t>
  </si>
  <si>
    <t>003DDPDN4CL</t>
  </si>
  <si>
    <t>扉交換用ドア ハニカム（袖・ランマ無し）ドア・開き戸（D）本体ガラスなし※親子設定がある製品は子扉含む大（L）</t>
  </si>
  <si>
    <t>扉交換用ドア ハニカム（袖・ランマ無し）ドア・開き戸（D）</t>
  </si>
  <si>
    <t>DDPD</t>
  </si>
  <si>
    <t>003DDPDN4CS</t>
  </si>
  <si>
    <t>扉交換用ドア ハニカム（袖・ランマ無し）ドア・開き戸（D）本体ガラスなし※親子設定がある製品は子扉含む小（S）</t>
  </si>
  <si>
    <t>無</t>
  </si>
  <si>
    <t>扉交換用引戸 フラッシュ（袖・ランマ無し）</t>
  </si>
  <si>
    <t>引戸（E）</t>
  </si>
  <si>
    <t>003DDQEN1BL</t>
  </si>
  <si>
    <t>B</t>
  </si>
  <si>
    <t>扉交換用引戸 フラッシュ（袖・ランマ無し）引戸（E）本体ガラスなし※親子設定がある製品は子扉含む大（L）</t>
  </si>
  <si>
    <t>扉交換用引戸 フラッシュ（袖・ランマ無し）引戸（E）</t>
  </si>
  <si>
    <t>DDQE</t>
  </si>
  <si>
    <t>003DDQEN1BS</t>
  </si>
  <si>
    <t>扉交換用引戸 フラッシュ（袖・ランマ無し）引戸（E）本体ガラスなし※親子設定がある製品は子扉含む小（S）</t>
  </si>
  <si>
    <t>003DDQEC1CL</t>
  </si>
  <si>
    <t>扉交換用引戸 フラッシュ（袖・ランマ無し）引戸（E）複層 空気層：厚み問わず大（L）</t>
  </si>
  <si>
    <t>003DDQEC1CS</t>
  </si>
  <si>
    <t>扉交換用引戸 フラッシュ（袖・ランマ無し）引戸（E）複層 空気層：厚み問わず小（S）</t>
  </si>
  <si>
    <t>扉交換用引戸 ハニカム（袖・ランマ無し）</t>
  </si>
  <si>
    <t>003DDSEN1CL</t>
  </si>
  <si>
    <t>扉交換用引戸 ハニカム（袖・ランマ無し）引戸（E）本体ガラスなし※親子設定がある製品は子扉含む大（L）</t>
  </si>
  <si>
    <t>扉交換用引戸 ハニカム（袖・ランマ無し）引戸（E）</t>
  </si>
  <si>
    <t>DDSE</t>
  </si>
  <si>
    <t>003DDSEN1CS</t>
  </si>
  <si>
    <t>扉交換用引戸 ハニカム（袖・ランマ無し）引戸（E）本体ガラスなし※親子設定がある製品は子扉含む小（S）</t>
  </si>
  <si>
    <t>003DDNDN1BL</t>
  </si>
  <si>
    <t>扉交換用ドア フラッシュ（袖・ランマ無し）ドア・開き戸（D）本体ガラスなし※親子設定がある製品は子扉含む大（L）</t>
  </si>
  <si>
    <t>003DDNDN1BS</t>
  </si>
  <si>
    <t>扉交換用ドア フラッシュ（袖・ランマ無し）ドア・開き戸（D）本体ガラスなし※親子設定がある製品は子扉含む小（S）</t>
  </si>
  <si>
    <t>日射熱取得率：η 0.52以下</t>
  </si>
  <si>
    <t>003DDNDR1aL</t>
  </si>
  <si>
    <t>a</t>
  </si>
  <si>
    <t>扉交換用ドア フラッシュ（袖・ランマ無し）ドア・開き戸（D）日射熱取得率：η 0.52以下大（L）</t>
  </si>
  <si>
    <t>003DDNDR2aL</t>
  </si>
  <si>
    <t>003DDNDR1aS</t>
  </si>
  <si>
    <t>扉交換用ドア フラッシュ（袖・ランマ無し）ドア・開き戸（D）日射熱取得率：η 0.52以下小（S）</t>
  </si>
  <si>
    <t>003DDNDR2aS</t>
  </si>
  <si>
    <t>003DDPDR2aL</t>
  </si>
  <si>
    <t>扉交換用ドア ハニカム（袖・ランマ無し）ドア・開き戸（D）日射熱取得率：η 0.52以下大（L）</t>
  </si>
  <si>
    <t>003DDPDR5aL</t>
  </si>
  <si>
    <t>003DDPDR1aL</t>
  </si>
  <si>
    <t>003DDPDR2aS</t>
  </si>
  <si>
    <t>扉交換用ドア ハニカム（袖・ランマ無し）ドア・開き戸（D）日射熱取得率：η 0.52以下小（S）</t>
  </si>
  <si>
    <t>003DDPDR5aS</t>
  </si>
  <si>
    <t>003DDPDR1aS</t>
  </si>
  <si>
    <t>003DDQER1aL</t>
  </si>
  <si>
    <t>扉交換用引戸 フラッシュ（袖・ランマ無し）引戸（E）日射熱取得率：η 0.52以下大（L）</t>
  </si>
  <si>
    <t>003DDQER2aL</t>
  </si>
  <si>
    <t>003DDQER1aS</t>
  </si>
  <si>
    <t>扉交換用引戸 フラッシュ（袖・ランマ無し）引戸（E）日射熱取得率：η 0.52以下小（S）</t>
  </si>
  <si>
    <t>003DDQER2aS</t>
  </si>
  <si>
    <t>003DDSER1aL</t>
  </si>
  <si>
    <t>扉交換用引戸 ハニカム（袖・ランマ無し）引戸（E）日射熱取得率：η 0.52以下大（L）</t>
  </si>
  <si>
    <t>003DDSER1aS</t>
  </si>
  <si>
    <t>扉交換用引戸 ハニカム（袖・ランマ無し）引戸（E）日射熱取得率：η 0.52以下小（S）</t>
  </si>
  <si>
    <t>対象製品番号</t>
    <rPh sb="0" eb="2">
      <t>タイショウ</t>
    </rPh>
    <rPh sb="2" eb="4">
      <t>セイヒン</t>
    </rPh>
    <rPh sb="4" eb="6">
      <t>バンゴウ</t>
    </rPh>
    <phoneticPr fontId="3"/>
  </si>
  <si>
    <t>①</t>
  </si>
  <si>
    <t>②</t>
  </si>
  <si>
    <t>③</t>
  </si>
  <si>
    <t>④</t>
  </si>
  <si>
    <t>⑤</t>
  </si>
  <si>
    <t>⑥</t>
  </si>
  <si>
    <t>○ドア扉交換 適合製品</t>
    <rPh sb="9" eb="11">
      <t>セイヒン</t>
    </rPh>
    <phoneticPr fontId="20"/>
  </si>
  <si>
    <t>木造用ドア・引戸</t>
    <rPh sb="0" eb="3">
      <t>モクゾウヨウ</t>
    </rPh>
    <rPh sb="6" eb="8">
      <t>ヒキド</t>
    </rPh>
    <phoneticPr fontId="20"/>
  </si>
  <si>
    <t>扉交換する製品</t>
    <rPh sb="0" eb="3">
      <t>トビラコウカン</t>
    </rPh>
    <rPh sb="5" eb="7">
      <t>セイヒン</t>
    </rPh>
    <phoneticPr fontId="20"/>
  </si>
  <si>
    <t>対象製品番号</t>
    <rPh sb="0" eb="4">
      <t>タイショウセイヒン</t>
    </rPh>
    <rPh sb="4" eb="6">
      <t>バンゴウ</t>
    </rPh>
    <phoneticPr fontId="20"/>
  </si>
  <si>
    <t>➃</t>
  </si>
  <si>
    <t>➄</t>
  </si>
  <si>
    <t>ドア
終息品</t>
    <rPh sb="3" eb="6">
      <t>シュウソクヒン</t>
    </rPh>
    <phoneticPr fontId="20"/>
  </si>
  <si>
    <t>アヴァントス(旧)</t>
    <rPh sb="7" eb="8">
      <t>キュウ</t>
    </rPh>
    <phoneticPr fontId="4"/>
  </si>
  <si>
    <t>○</t>
  </si>
  <si>
    <t>ドア
現行品</t>
    <rPh sb="3" eb="6">
      <t>ゲンコウヒン</t>
    </rPh>
    <phoneticPr fontId="20"/>
  </si>
  <si>
    <t>グランデル2 スタンダード仕様</t>
    <rPh sb="13" eb="15">
      <t>シヨウ</t>
    </rPh>
    <phoneticPr fontId="4"/>
  </si>
  <si>
    <t>アンビィTX</t>
  </si>
  <si>
    <t>アヴァントス</t>
  </si>
  <si>
    <t>グランザEX</t>
  </si>
  <si>
    <t>玄関ドアDA</t>
    <rPh sb="0" eb="2">
      <t>ゲンカン</t>
    </rPh>
    <phoneticPr fontId="4"/>
  </si>
  <si>
    <t>グルエ(旧)</t>
  </si>
  <si>
    <t>玄関ドアDA防火戸</t>
    <rPh sb="0" eb="2">
      <t>ゲンカン</t>
    </rPh>
    <rPh sb="6" eb="9">
      <t>ボウカド</t>
    </rPh>
    <phoneticPr fontId="4"/>
  </si>
  <si>
    <t>グランデル</t>
  </si>
  <si>
    <t>ジエスタ2</t>
  </si>
  <si>
    <t>アヴァントスIS(旧)</t>
  </si>
  <si>
    <t>ジエスタ2防火戸</t>
    <rPh sb="5" eb="8">
      <t>ボウカド</t>
    </rPh>
    <phoneticPr fontId="4"/>
  </si>
  <si>
    <t>アヴァントスIS</t>
  </si>
  <si>
    <t>リジェーロα(k2仕様)</t>
  </si>
  <si>
    <t>エスキューブ(スイングタイプ)</t>
  </si>
  <si>
    <t>リジェーロα(k3/k4仕様)</t>
  </si>
  <si>
    <t>フォラード(H23)</t>
  </si>
  <si>
    <t>リジェーロα防火戸(k2仕様)</t>
    <rPh sb="6" eb="9">
      <t>ボウカド</t>
    </rPh>
    <phoneticPr fontId="4"/>
  </si>
  <si>
    <t>フォラードCAZASリミテッド</t>
  </si>
  <si>
    <t>リジェーロα防火戸(k3/k4仕様)</t>
    <rPh sb="6" eb="9">
      <t>ボウカド</t>
    </rPh>
    <phoneticPr fontId="4"/>
  </si>
  <si>
    <t>CZ玄関ドア</t>
    <rPh sb="2" eb="4">
      <t>ゲンカン</t>
    </rPh>
    <phoneticPr fontId="4"/>
  </si>
  <si>
    <t>外部物置ドア/外部物置ドア防火戸(k2仕様)</t>
    <rPh sb="0" eb="4">
      <t>ガイブモノオキ</t>
    </rPh>
    <rPh sb="7" eb="11">
      <t>ガイブモノオキ</t>
    </rPh>
    <rPh sb="13" eb="16">
      <t>ボウカド</t>
    </rPh>
    <phoneticPr fontId="4"/>
  </si>
  <si>
    <t>フォラード(H20)</t>
  </si>
  <si>
    <t>外部物置ドア/外部物置ドア防火戸(k3/k4仕様)</t>
    <rPh sb="0" eb="4">
      <t>ガイブモノオキ</t>
    </rPh>
    <rPh sb="7" eb="11">
      <t>ガイブモノオキ</t>
    </rPh>
    <rPh sb="13" eb="16">
      <t>ボウカド</t>
    </rPh>
    <phoneticPr fontId="4"/>
  </si>
  <si>
    <t>DD</t>
  </si>
  <si>
    <t>ES玄関ドア(k3仕様) 11型、15型</t>
    <rPh sb="2" eb="4">
      <t>ゲンカン</t>
    </rPh>
    <rPh sb="9" eb="11">
      <t>シヨウ</t>
    </rPh>
    <rPh sb="15" eb="16">
      <t>ガタ</t>
    </rPh>
    <rPh sb="19" eb="20">
      <t>ガタ</t>
    </rPh>
    <phoneticPr fontId="4"/>
  </si>
  <si>
    <t>ジエスタ</t>
  </si>
  <si>
    <t>ES玄関ドア(k3仕様) 12型、13型、14型</t>
    <rPh sb="2" eb="4">
      <t>ゲンカン</t>
    </rPh>
    <rPh sb="15" eb="16">
      <t>ガタ</t>
    </rPh>
    <rPh sb="19" eb="20">
      <t>ガタ</t>
    </rPh>
    <rPh sb="23" eb="24">
      <t>ガタ</t>
    </rPh>
    <phoneticPr fontId="4"/>
  </si>
  <si>
    <t>防火戸FG-Eジエスタ</t>
  </si>
  <si>
    <t>ES玄関ドア(k4仕様)</t>
    <rPh sb="2" eb="4">
      <t>ゲンカン</t>
    </rPh>
    <rPh sb="9" eb="11">
      <t>シヨウ</t>
    </rPh>
    <phoneticPr fontId="4"/>
  </si>
  <si>
    <t>旧リジェーロ</t>
    <rPh sb="0" eb="1">
      <t>キュウ</t>
    </rPh>
    <phoneticPr fontId="4"/>
  </si>
  <si>
    <t>ロンカラーフラッシュドア(立額付き)</t>
    <rPh sb="13" eb="15">
      <t>タテガク</t>
    </rPh>
    <rPh sb="15" eb="16">
      <t>ツ</t>
    </rPh>
    <phoneticPr fontId="4"/>
  </si>
  <si>
    <t>リジェーロⅡ</t>
  </si>
  <si>
    <t>ロンカラーフラッシュドア(立額付き除く)</t>
    <rPh sb="13" eb="15">
      <t>タテガク</t>
    </rPh>
    <rPh sb="15" eb="16">
      <t>ツ</t>
    </rPh>
    <rPh sb="17" eb="18">
      <t>ノゾ</t>
    </rPh>
    <phoneticPr fontId="4"/>
  </si>
  <si>
    <t>リジェーロ</t>
  </si>
  <si>
    <t>引戸
現行品</t>
    <rPh sb="0" eb="2">
      <t>ヒキド</t>
    </rPh>
    <rPh sb="3" eb="6">
      <t>ゲンコウヒン</t>
    </rPh>
    <phoneticPr fontId="20"/>
  </si>
  <si>
    <t>エルムーブ2</t>
    <phoneticPr fontId="20"/>
  </si>
  <si>
    <t>リジェーロV(k2仕様)</t>
    <rPh sb="9" eb="11">
      <t>シヨウ</t>
    </rPh>
    <phoneticPr fontId="4"/>
  </si>
  <si>
    <t>エルムーブ2防火戸</t>
    <rPh sb="6" eb="9">
      <t>ボウカド</t>
    </rPh>
    <phoneticPr fontId="20"/>
  </si>
  <si>
    <t>リジェーロV(k3仕様)</t>
    <rPh sb="9" eb="11">
      <t>シヨウ</t>
    </rPh>
    <phoneticPr fontId="4"/>
  </si>
  <si>
    <t>リジェーロV(k4/6仕様)</t>
    <rPh sb="11" eb="13">
      <t>シヨウ</t>
    </rPh>
    <phoneticPr fontId="4"/>
  </si>
  <si>
    <t>ボイーズアパートドア</t>
  </si>
  <si>
    <t>ボイーズ20アパートドア</t>
  </si>
  <si>
    <t>ボイーズⅡアパートドア</t>
  </si>
  <si>
    <t>防火戸FG-Eアパートドア(k2仕様)</t>
    <rPh sb="0" eb="3">
      <t>ボウカド</t>
    </rPh>
    <rPh sb="16" eb="18">
      <t>シヨウ</t>
    </rPh>
    <phoneticPr fontId="4"/>
  </si>
  <si>
    <t>防火戸FG-Eアパートドア(k3/k4仕様)</t>
    <rPh sb="0" eb="3">
      <t>ボウカド</t>
    </rPh>
    <rPh sb="19" eb="21">
      <t>シヨウ</t>
    </rPh>
    <phoneticPr fontId="4"/>
  </si>
  <si>
    <t>引戸
終息品</t>
    <rPh sb="0" eb="2">
      <t>ヒキド</t>
    </rPh>
    <rPh sb="3" eb="6">
      <t>シュウソクヒン</t>
    </rPh>
    <phoneticPr fontId="20"/>
  </si>
  <si>
    <t>エルムーブ</t>
  </si>
  <si>
    <t>防火戸FG-Eエルムーブ</t>
    <rPh sb="0" eb="3">
      <t>ボウカド</t>
    </rPh>
    <phoneticPr fontId="4"/>
  </si>
  <si>
    <t>エスキューブ(スライドタイプ)</t>
  </si>
  <si>
    <t>非木造用ドア・引戸</t>
    <rPh sb="0" eb="1">
      <t>ヒ</t>
    </rPh>
    <rPh sb="1" eb="3">
      <t>モクゾウ</t>
    </rPh>
    <rPh sb="3" eb="4">
      <t>ヨウ</t>
    </rPh>
    <rPh sb="7" eb="9">
      <t>ヒキド</t>
    </rPh>
    <phoneticPr fontId="20"/>
  </si>
  <si>
    <t>NX-PRO</t>
  </si>
  <si>
    <t>NXPⅡ</t>
  </si>
  <si>
    <t>ES</t>
  </si>
  <si>
    <t>NTⅡ</t>
  </si>
  <si>
    <t>NT</t>
  </si>
  <si>
    <t>NE</t>
  </si>
  <si>
    <t>BL</t>
  </si>
  <si>
    <t>BLⅡ</t>
  </si>
  <si>
    <t>スライドエース</t>
  </si>
  <si>
    <t>スライドエースⅡ</t>
  </si>
  <si>
    <t>改ページ</t>
  </si>
  <si>
    <t>➁</t>
  </si>
  <si>
    <t>⑦</t>
  </si>
  <si>
    <t>※⑦は８地域専用になります</t>
    <rPh sb="4" eb="6">
      <t>チイキ</t>
    </rPh>
    <rPh sb="6" eb="8">
      <t>センヨウ</t>
    </rPh>
    <phoneticPr fontId="4"/>
  </si>
  <si>
    <t>本体ガラスなし</t>
  </si>
  <si>
    <t xml:space="preserve">本体ガラスなし
</t>
  </si>
  <si>
    <t>複層 空気層：厚み問わず
日射熱取得率：η 0.52以下</t>
  </si>
  <si>
    <t>本体ガラスなし
日射熱取得率：η 0.52以下</t>
  </si>
  <si>
    <t xml:space="preserve">本体ガラスなし
</t>
    <phoneticPr fontId="3"/>
  </si>
  <si>
    <t>※親子設定がある製品は子扉含む</t>
  </si>
  <si>
    <t>※親子設定がある製品は子扉含む</t>
    <phoneticPr fontId="3"/>
  </si>
  <si>
    <t>仕様※</t>
  </si>
  <si>
    <t>本体ガラスなし</t>
    <phoneticPr fontId="3"/>
  </si>
  <si>
    <t>本体ガラスなし
日射熱取得率：η 0.52以下</t>
    <phoneticPr fontId="3"/>
  </si>
  <si>
    <t>複層 空気層：厚み問わず
日射熱取得率：η 0.52以下</t>
    <phoneticPr fontId="3"/>
  </si>
  <si>
    <t>本体ガラスあり､ポスト有
日射熱取得率：η 0.52以下</t>
    <rPh sb="11" eb="12">
      <t>アリ</t>
    </rPh>
    <phoneticPr fontId="4"/>
  </si>
  <si>
    <t>本体ガラスあり､ポスト無
日射熱取得率：η 0.52以下</t>
    <rPh sb="11" eb="12">
      <t>ナ</t>
    </rPh>
    <phoneticPr fontId="4"/>
  </si>
  <si>
    <t>扉交換用ドア フラッシュ（袖・ランマ無し）</t>
    <phoneticPr fontId="3"/>
  </si>
  <si>
    <t>複層 空気層：厚み問わず</t>
    <phoneticPr fontId="3"/>
  </si>
  <si>
    <t>性能区分</t>
    <rPh sb="0" eb="2">
      <t>セイノウ</t>
    </rPh>
    <rPh sb="2" eb="4">
      <t>クブン</t>
    </rPh>
    <phoneticPr fontId="3"/>
  </si>
  <si>
    <t>ポスト</t>
  </si>
  <si>
    <t>サイズ</t>
  </si>
  <si>
    <t>熱貫流率
（1～7地域）</t>
    <rPh sb="0" eb="4">
      <t>ネツカンリュウリツ</t>
    </rPh>
    <rPh sb="9" eb="11">
      <t>チイキ</t>
    </rPh>
    <phoneticPr fontId="3"/>
  </si>
  <si>
    <t>日射熱取得率
（8地域）</t>
    <rPh sb="0" eb="2">
      <t>ニッシャ</t>
    </rPh>
    <rPh sb="2" eb="3">
      <t>ネツ</t>
    </rPh>
    <rPh sb="3" eb="6">
      <t>シュトクリツ</t>
    </rPh>
    <rPh sb="9" eb="11">
      <t>チイキ</t>
    </rPh>
    <phoneticPr fontId="3"/>
  </si>
  <si>
    <t>仕様※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</si>
</sst>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6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name val="ＭＳ ゴシック"/>
      <family val="3"/>
      <charset val="128"/>
    </font>
    <font>
      <b/>
      <sz val="18"/>
      <color theme="3"/>
      <name val="游ゴシック Light"/>
      <family val="3"/>
      <charset val="128"/>
      <scheme val="major"/>
    </font>
    <font>
      <b/>
      <sz val="24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center"/>
    </xf>
    <xf numFmtId="0" fontId="19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shrinkToFit="1"/>
    </xf>
    <xf numFmtId="0" fontId="4" fillId="0" borderId="0" xfId="0" applyFont="1" applyAlignment="1">
      <alignment vertical="center" wrapText="1" shrinkToFit="1"/>
    </xf>
    <xf numFmtId="0" fontId="8" fillId="0" borderId="0" xfId="1" applyFont="1" applyProtection="1">
      <alignment vertical="center"/>
      <protection locked="0"/>
    </xf>
    <xf numFmtId="0" fontId="9" fillId="0" borderId="0" xfId="1" applyFo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7" xfId="1" applyFont="1" applyBorder="1" applyProtection="1">
      <alignment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shrinkToFit="1"/>
    </xf>
    <xf numFmtId="0" fontId="8" fillId="0" borderId="8" xfId="1" applyFont="1" applyBorder="1" applyProtection="1">
      <alignment vertical="center"/>
      <protection locked="0"/>
    </xf>
    <xf numFmtId="0" fontId="10" fillId="3" borderId="8" xfId="1" applyFont="1" applyFill="1" applyBorder="1" applyAlignment="1" applyProtection="1">
      <alignment horizontal="center" vertical="center"/>
      <protection locked="0"/>
    </xf>
    <xf numFmtId="0" fontId="9" fillId="4" borderId="8" xfId="1" applyFont="1" applyFill="1" applyBorder="1" applyAlignment="1" applyProtection="1">
      <alignment horizontal="center" vertical="center"/>
      <protection locked="0"/>
    </xf>
    <xf numFmtId="0" fontId="9" fillId="5" borderId="8" xfId="1" applyFont="1" applyFill="1" applyBorder="1" applyAlignment="1" applyProtection="1">
      <alignment horizontal="center" vertical="center" wrapText="1"/>
      <protection locked="0"/>
    </xf>
    <xf numFmtId="0" fontId="10" fillId="5" borderId="8" xfId="1" applyFont="1" applyFill="1" applyBorder="1" applyAlignment="1" applyProtection="1">
      <alignment horizontal="center" vertical="center"/>
      <protection locked="0"/>
    </xf>
    <xf numFmtId="0" fontId="11" fillId="0" borderId="0" xfId="1" applyFont="1" applyProtection="1">
      <alignment vertical="center"/>
      <protection locked="0"/>
    </xf>
    <xf numFmtId="0" fontId="9" fillId="0" borderId="0" xfId="1" applyFont="1" applyAlignment="1" applyProtection="1">
      <alignment horizontal="left" vertical="center"/>
      <protection locked="0"/>
    </xf>
    <xf numFmtId="49" fontId="4" fillId="0" borderId="0" xfId="2" applyNumberFormat="1" applyFont="1" applyAlignment="1">
      <alignment vertical="center"/>
    </xf>
    <xf numFmtId="0" fontId="14" fillId="6" borderId="0" xfId="3" applyFont="1" applyFill="1" applyAlignment="1">
      <alignment vertical="top"/>
    </xf>
    <xf numFmtId="49" fontId="15" fillId="0" borderId="0" xfId="2" applyNumberFormat="1" applyFont="1" applyAlignment="1">
      <alignment vertical="center"/>
    </xf>
    <xf numFmtId="49" fontId="4" fillId="0" borderId="0" xfId="2" applyNumberFormat="1" applyFont="1" applyAlignment="1">
      <alignment horizontal="center" vertical="center"/>
    </xf>
    <xf numFmtId="49" fontId="4" fillId="0" borderId="0" xfId="2" applyNumberFormat="1" applyFont="1" applyAlignment="1">
      <alignment horizontal="right" vertical="center"/>
    </xf>
    <xf numFmtId="49" fontId="5" fillId="7" borderId="9" xfId="2" applyNumberFormat="1" applyFont="1" applyFill="1" applyBorder="1" applyAlignment="1">
      <alignment horizontal="center" vertical="center"/>
    </xf>
    <xf numFmtId="49" fontId="5" fillId="0" borderId="9" xfId="2" applyNumberFormat="1" applyFont="1" applyBorder="1" applyAlignment="1">
      <alignment vertical="center"/>
    </xf>
    <xf numFmtId="49" fontId="5" fillId="0" borderId="9" xfId="2" applyNumberFormat="1" applyFont="1" applyBorder="1" applyAlignment="1">
      <alignment horizontal="center" vertical="center"/>
    </xf>
    <xf numFmtId="49" fontId="4" fillId="0" borderId="9" xfId="2" applyNumberFormat="1" applyFont="1" applyBorder="1" applyAlignment="1">
      <alignment vertical="center" wrapText="1"/>
    </xf>
    <xf numFmtId="49" fontId="4" fillId="0" borderId="9" xfId="2" applyNumberFormat="1" applyFont="1" applyBorder="1" applyAlignment="1">
      <alignment vertical="center"/>
    </xf>
    <xf numFmtId="49" fontId="10" fillId="0" borderId="9" xfId="2" applyNumberFormat="1" applyFont="1" applyBorder="1" applyAlignment="1">
      <alignment vertical="center" wrapText="1"/>
    </xf>
    <xf numFmtId="49" fontId="16" fillId="7" borderId="9" xfId="2" applyNumberFormat="1" applyFont="1" applyFill="1" applyBorder="1" applyAlignment="1">
      <alignment horizontal="center" vertical="center"/>
    </xf>
    <xf numFmtId="49" fontId="16" fillId="7" borderId="9" xfId="2" applyNumberFormat="1" applyFont="1" applyFill="1" applyBorder="1" applyAlignment="1">
      <alignment horizontal="center" vertical="center" wrapText="1"/>
    </xf>
    <xf numFmtId="49" fontId="17" fillId="0" borderId="9" xfId="2" applyNumberFormat="1" applyFont="1" applyBorder="1" applyAlignment="1">
      <alignment horizontal="center" vertical="center"/>
    </xf>
    <xf numFmtId="49" fontId="17" fillId="0" borderId="9" xfId="2" applyNumberFormat="1" applyFont="1" applyBorder="1" applyAlignment="1">
      <alignment horizontal="center" vertical="center" wrapText="1"/>
    </xf>
    <xf numFmtId="0" fontId="8" fillId="8" borderId="8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8" xfId="0" applyFont="1" applyBorder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 shrinkToFit="1"/>
    </xf>
    <xf numFmtId="0" fontId="8" fillId="0" borderId="0" xfId="0" applyFont="1" applyAlignment="1">
      <alignment horizontal="right" vertical="center" shrinkToFit="1"/>
    </xf>
    <xf numFmtId="0" fontId="18" fillId="2" borderId="0" xfId="0" applyFont="1" applyFill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0" xfId="4" applyFont="1">
      <alignment vertical="center"/>
    </xf>
    <xf numFmtId="0" fontId="19" fillId="0" borderId="0" xfId="4">
      <alignment vertical="center"/>
    </xf>
    <xf numFmtId="0" fontId="14" fillId="0" borderId="0" xfId="4" applyFont="1">
      <alignment vertical="center"/>
    </xf>
    <xf numFmtId="0" fontId="15" fillId="0" borderId="0" xfId="4" applyFont="1">
      <alignment vertical="center"/>
    </xf>
    <xf numFmtId="0" fontId="22" fillId="7" borderId="9" xfId="4" applyFont="1" applyFill="1" applyBorder="1" applyAlignment="1">
      <alignment horizontal="center" vertical="center" wrapText="1"/>
    </xf>
    <xf numFmtId="0" fontId="8" fillId="0" borderId="9" xfId="4" applyFont="1" applyBorder="1">
      <alignment vertical="center"/>
    </xf>
    <xf numFmtId="0" fontId="8" fillId="0" borderId="9" xfId="4" applyFont="1" applyBorder="1" applyAlignment="1">
      <alignment horizontal="center" vertical="center"/>
    </xf>
    <xf numFmtId="0" fontId="19" fillId="0" borderId="9" xfId="4" applyBorder="1">
      <alignment vertical="center"/>
    </xf>
    <xf numFmtId="0" fontId="8" fillId="0" borderId="0" xfId="4" applyFont="1" applyAlignment="1">
      <alignment horizontal="center" vertical="center" wrapText="1"/>
    </xf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5" fillId="2" borderId="20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0" fontId="8" fillId="0" borderId="4" xfId="1" applyFont="1" applyBorder="1" applyAlignment="1" applyProtection="1">
      <alignment horizontal="center" vertical="center"/>
      <protection locked="0"/>
    </xf>
    <xf numFmtId="0" fontId="21" fillId="7" borderId="11" xfId="4" applyFont="1" applyFill="1" applyBorder="1" applyAlignment="1">
      <alignment horizontal="center" vertical="center" wrapText="1"/>
    </xf>
    <xf numFmtId="0" fontId="21" fillId="7" borderId="12" xfId="4" applyFont="1" applyFill="1" applyBorder="1" applyAlignment="1">
      <alignment horizontal="center" vertical="center" wrapText="1"/>
    </xf>
    <xf numFmtId="0" fontId="21" fillId="7" borderId="13" xfId="4" applyFont="1" applyFill="1" applyBorder="1" applyAlignment="1">
      <alignment horizontal="center" vertical="center" wrapText="1"/>
    </xf>
    <xf numFmtId="0" fontId="5" fillId="0" borderId="10" xfId="4" applyFont="1" applyBorder="1" applyAlignment="1">
      <alignment vertical="center" wrapText="1"/>
    </xf>
    <xf numFmtId="0" fontId="5" fillId="0" borderId="19" xfId="4" applyFont="1" applyBorder="1" applyAlignment="1">
      <alignment vertical="center" wrapText="1"/>
    </xf>
    <xf numFmtId="0" fontId="5" fillId="0" borderId="14" xfId="4" applyFont="1" applyBorder="1" applyAlignment="1">
      <alignment vertical="center" wrapText="1"/>
    </xf>
    <xf numFmtId="0" fontId="18" fillId="0" borderId="10" xfId="4" applyFont="1" applyBorder="1" applyAlignment="1">
      <alignment horizontal="left" vertical="center" wrapText="1"/>
    </xf>
    <xf numFmtId="0" fontId="18" fillId="0" borderId="19" xfId="4" applyFont="1" applyBorder="1" applyAlignment="1">
      <alignment horizontal="left" vertical="center" wrapText="1"/>
    </xf>
    <xf numFmtId="0" fontId="18" fillId="0" borderId="14" xfId="4" applyFont="1" applyBorder="1" applyAlignment="1">
      <alignment horizontal="left" vertical="center" wrapText="1"/>
    </xf>
    <xf numFmtId="0" fontId="21" fillId="7" borderId="15" xfId="4" applyFont="1" applyFill="1" applyBorder="1" applyAlignment="1">
      <alignment horizontal="center" vertical="center"/>
    </xf>
    <xf numFmtId="0" fontId="21" fillId="7" borderId="16" xfId="4" applyFont="1" applyFill="1" applyBorder="1" applyAlignment="1">
      <alignment horizontal="center" vertical="center"/>
    </xf>
    <xf numFmtId="0" fontId="21" fillId="7" borderId="17" xfId="4" applyFont="1" applyFill="1" applyBorder="1" applyAlignment="1">
      <alignment horizontal="center" vertical="center"/>
    </xf>
    <xf numFmtId="0" fontId="21" fillId="7" borderId="18" xfId="4" applyFont="1" applyFill="1" applyBorder="1" applyAlignment="1">
      <alignment horizontal="center" vertical="center"/>
    </xf>
    <xf numFmtId="0" fontId="5" fillId="0" borderId="9" xfId="4" applyFont="1" applyBorder="1" applyAlignment="1">
      <alignment horizontal="left" vertical="center" wrapText="1"/>
    </xf>
    <xf numFmtId="0" fontId="5" fillId="0" borderId="9" xfId="4" applyFont="1" applyBorder="1" applyAlignment="1">
      <alignment horizontal="left" vertical="center"/>
    </xf>
    <xf numFmtId="0" fontId="18" fillId="0" borderId="9" xfId="4" applyFont="1" applyBorder="1" applyAlignment="1">
      <alignment horizontal="left" vertical="center" wrapText="1"/>
    </xf>
    <xf numFmtId="0" fontId="18" fillId="0" borderId="9" xfId="4" applyFont="1" applyBorder="1" applyAlignment="1">
      <alignment horizontal="left" vertical="center"/>
    </xf>
    <xf numFmtId="0" fontId="5" fillId="0" borderId="10" xfId="4" applyFont="1" applyBorder="1" applyAlignment="1">
      <alignment horizontal="left" vertical="center" wrapText="1"/>
    </xf>
    <xf numFmtId="0" fontId="5" fillId="0" borderId="14" xfId="4" applyFont="1" applyBorder="1" applyAlignment="1">
      <alignment horizontal="left" vertical="center" wrapText="1"/>
    </xf>
    <xf numFmtId="0" fontId="14" fillId="6" borderId="0" xfId="3" applyFont="1" applyFill="1" applyAlignment="1">
      <alignment vertical="top"/>
    </xf>
    <xf numFmtId="49" fontId="5" fillId="7" borderId="10" xfId="2" applyNumberFormat="1" applyFont="1" applyFill="1" applyBorder="1" applyAlignment="1">
      <alignment horizontal="center" vertical="center"/>
    </xf>
    <xf numFmtId="49" fontId="5" fillId="7" borderId="14" xfId="2" applyNumberFormat="1" applyFont="1" applyFill="1" applyBorder="1" applyAlignment="1">
      <alignment horizontal="center" vertical="center"/>
    </xf>
    <xf numFmtId="49" fontId="5" fillId="7" borderId="11" xfId="2" applyNumberFormat="1" applyFont="1" applyFill="1" applyBorder="1" applyAlignment="1">
      <alignment horizontal="center" vertical="center"/>
    </xf>
    <xf numFmtId="49" fontId="5" fillId="7" borderId="12" xfId="2" applyNumberFormat="1" applyFont="1" applyFill="1" applyBorder="1" applyAlignment="1">
      <alignment horizontal="center" vertical="center"/>
    </xf>
    <xf numFmtId="49" fontId="5" fillId="7" borderId="13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</cellXfs>
  <cellStyles count="5">
    <cellStyle name="タイトル 2" xfId="3" xr:uid="{7A8AFEB5-932C-47D2-B1B8-09559197447C}"/>
    <cellStyle name="標準" xfId="0" builtinId="0"/>
    <cellStyle name="標準 2" xfId="4" xr:uid="{2B616A04-3245-4A73-90CB-60F2CCD54692}"/>
    <cellStyle name="標準 2 6" xfId="2" xr:uid="{CDE6D3AC-324B-4507-BD9C-CCAD0021D5B5}"/>
    <cellStyle name="標準 5 2" xfId="1" xr:uid="{C33DFD22-865F-447B-A868-053B372282E1}"/>
  </cellStyles>
  <dxfs count="2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1"/>
      </font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left/>
        <right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1"/>
      </font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left/>
        <right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13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B1815F-7C04-4510-AD3D-96C8A13D6B06}"/>
            </a:ext>
          </a:extLst>
        </xdr:cNvPr>
        <xdr:cNvSpPr txBox="1"/>
      </xdr:nvSpPr>
      <xdr:spPr>
        <a:xfrm>
          <a:off x="14716125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13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2FD1CFD-3E49-4EF9-8866-9663E25B5618}"/>
            </a:ext>
          </a:extLst>
        </xdr:cNvPr>
        <xdr:cNvSpPr txBox="1"/>
      </xdr:nvSpPr>
      <xdr:spPr>
        <a:xfrm>
          <a:off x="1731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13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2FC8268-B383-46A2-9517-F33FFB9272B1}"/>
            </a:ext>
          </a:extLst>
        </xdr:cNvPr>
        <xdr:cNvSpPr txBox="1"/>
      </xdr:nvSpPr>
      <xdr:spPr>
        <a:xfrm>
          <a:off x="1731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969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C34F46A-79FB-4CEC-8CC6-A432FF8B2BF1}"/>
            </a:ext>
          </a:extLst>
        </xdr:cNvPr>
        <xdr:cNvSpPr txBox="1"/>
      </xdr:nvSpPr>
      <xdr:spPr>
        <a:xfrm>
          <a:off x="14716125" y="1943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969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50302F8-66B8-4A29-98DF-F9437B0FB0A2}"/>
            </a:ext>
          </a:extLst>
        </xdr:cNvPr>
        <xdr:cNvSpPr txBox="1"/>
      </xdr:nvSpPr>
      <xdr:spPr>
        <a:xfrm>
          <a:off x="14716125" y="1943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969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54A5989-1023-4BE0-9857-65B6F99160ED}"/>
            </a:ext>
          </a:extLst>
        </xdr:cNvPr>
        <xdr:cNvSpPr txBox="1"/>
      </xdr:nvSpPr>
      <xdr:spPr>
        <a:xfrm>
          <a:off x="17319" y="1943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969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EF4081E-E32E-4B25-A963-9F8F06805526}"/>
            </a:ext>
          </a:extLst>
        </xdr:cNvPr>
        <xdr:cNvSpPr txBox="1"/>
      </xdr:nvSpPr>
      <xdr:spPr>
        <a:xfrm>
          <a:off x="17319" y="1943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974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3971486-8297-44A3-A7AF-C1DF8D0BAB67}"/>
            </a:ext>
          </a:extLst>
        </xdr:cNvPr>
        <xdr:cNvSpPr txBox="1"/>
      </xdr:nvSpPr>
      <xdr:spPr>
        <a:xfrm>
          <a:off x="14716125" y="1953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974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B86DA60-80E7-4864-B134-6288DCE4D78B}"/>
            </a:ext>
          </a:extLst>
        </xdr:cNvPr>
        <xdr:cNvSpPr txBox="1"/>
      </xdr:nvSpPr>
      <xdr:spPr>
        <a:xfrm>
          <a:off x="14716125" y="1953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974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12B6A5E-1B00-4627-939E-FA24C71E4524}"/>
            </a:ext>
          </a:extLst>
        </xdr:cNvPr>
        <xdr:cNvSpPr txBox="1"/>
      </xdr:nvSpPr>
      <xdr:spPr>
        <a:xfrm>
          <a:off x="17319" y="1953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974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961B80D-B9EE-4B11-9A5A-52B3BB2AB354}"/>
            </a:ext>
          </a:extLst>
        </xdr:cNvPr>
        <xdr:cNvSpPr txBox="1"/>
      </xdr:nvSpPr>
      <xdr:spPr>
        <a:xfrm>
          <a:off x="17319" y="1953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981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85C67683-2036-4D4F-93EE-381159362182}"/>
            </a:ext>
          </a:extLst>
        </xdr:cNvPr>
        <xdr:cNvSpPr txBox="1"/>
      </xdr:nvSpPr>
      <xdr:spPr>
        <a:xfrm>
          <a:off x="14716125" y="1967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981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9B4ECEB7-DE23-4045-84EC-11FB572118D4}"/>
            </a:ext>
          </a:extLst>
        </xdr:cNvPr>
        <xdr:cNvSpPr txBox="1"/>
      </xdr:nvSpPr>
      <xdr:spPr>
        <a:xfrm>
          <a:off x="14716125" y="1967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981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BB50674C-0A32-4582-9B4F-B3AD38CE1572}"/>
            </a:ext>
          </a:extLst>
        </xdr:cNvPr>
        <xdr:cNvSpPr txBox="1"/>
      </xdr:nvSpPr>
      <xdr:spPr>
        <a:xfrm>
          <a:off x="17319" y="1967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981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25FAC79-72C1-4680-AE10-3658CD51CE42}"/>
            </a:ext>
          </a:extLst>
        </xdr:cNvPr>
        <xdr:cNvSpPr txBox="1"/>
      </xdr:nvSpPr>
      <xdr:spPr>
        <a:xfrm>
          <a:off x="17319" y="1967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1004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781A86E1-BFCB-4555-B3D3-C7955E996787}"/>
            </a:ext>
          </a:extLst>
        </xdr:cNvPr>
        <xdr:cNvSpPr txBox="1"/>
      </xdr:nvSpPr>
      <xdr:spPr>
        <a:xfrm>
          <a:off x="14716125" y="2013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1004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15B15761-6DF3-4B6A-AC37-2DE31ACF15AC}"/>
            </a:ext>
          </a:extLst>
        </xdr:cNvPr>
        <xdr:cNvSpPr txBox="1"/>
      </xdr:nvSpPr>
      <xdr:spPr>
        <a:xfrm>
          <a:off x="14716125" y="2013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1004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1FDB28BD-83A9-42E4-BF46-16DD3D8FFB56}"/>
            </a:ext>
          </a:extLst>
        </xdr:cNvPr>
        <xdr:cNvSpPr txBox="1"/>
      </xdr:nvSpPr>
      <xdr:spPr>
        <a:xfrm>
          <a:off x="17319" y="2013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1004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10CA6C2-B672-4909-A5CF-0AF306B0F8FB}"/>
            </a:ext>
          </a:extLst>
        </xdr:cNvPr>
        <xdr:cNvSpPr txBox="1"/>
      </xdr:nvSpPr>
      <xdr:spPr>
        <a:xfrm>
          <a:off x="17319" y="2013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1033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2D22EC6-FFD0-4E88-B452-EA25668EDC40}"/>
            </a:ext>
          </a:extLst>
        </xdr:cNvPr>
        <xdr:cNvSpPr txBox="1"/>
      </xdr:nvSpPr>
      <xdr:spPr>
        <a:xfrm>
          <a:off x="14716125" y="2071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1033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1AE9EA38-9EE3-44EF-970C-0BAF17FE9ADB}"/>
            </a:ext>
          </a:extLst>
        </xdr:cNvPr>
        <xdr:cNvSpPr txBox="1"/>
      </xdr:nvSpPr>
      <xdr:spPr>
        <a:xfrm>
          <a:off x="17319" y="2071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1033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3038C791-5E5F-4926-8FBF-BE69EBFB446A}"/>
            </a:ext>
          </a:extLst>
        </xdr:cNvPr>
        <xdr:cNvSpPr txBox="1"/>
      </xdr:nvSpPr>
      <xdr:spPr>
        <a:xfrm>
          <a:off x="17319" y="2071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243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33ECAB4D-8640-4049-8E6A-FAFC6412230D}"/>
            </a:ext>
          </a:extLst>
        </xdr:cNvPr>
        <xdr:cNvSpPr txBox="1"/>
      </xdr:nvSpPr>
      <xdr:spPr>
        <a:xfrm>
          <a:off x="14716125" y="491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243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E4914B85-1F5B-4BBC-98D4-3CB0A1474605}"/>
            </a:ext>
          </a:extLst>
        </xdr:cNvPr>
        <xdr:cNvSpPr txBox="1"/>
      </xdr:nvSpPr>
      <xdr:spPr>
        <a:xfrm>
          <a:off x="14716125" y="491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243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F1EC144D-8458-465E-90C9-DBF7A11E56B4}"/>
            </a:ext>
          </a:extLst>
        </xdr:cNvPr>
        <xdr:cNvSpPr txBox="1"/>
      </xdr:nvSpPr>
      <xdr:spPr>
        <a:xfrm>
          <a:off x="17319" y="491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243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2F1DC152-C8E7-4CCB-AF69-AC82EE6BE76B}"/>
            </a:ext>
          </a:extLst>
        </xdr:cNvPr>
        <xdr:cNvSpPr txBox="1"/>
      </xdr:nvSpPr>
      <xdr:spPr>
        <a:xfrm>
          <a:off x="17319" y="491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314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AC5EF283-E8AB-4522-A876-F3DA7E24EBF5}"/>
            </a:ext>
          </a:extLst>
        </xdr:cNvPr>
        <xdr:cNvSpPr txBox="1"/>
      </xdr:nvSpPr>
      <xdr:spPr>
        <a:xfrm>
          <a:off x="14716125" y="633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314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7F769ABB-4AC8-4CC0-ABC6-F40E9512CE48}"/>
            </a:ext>
          </a:extLst>
        </xdr:cNvPr>
        <xdr:cNvSpPr txBox="1"/>
      </xdr:nvSpPr>
      <xdr:spPr>
        <a:xfrm>
          <a:off x="14716125" y="633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314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694156C1-CA78-4E61-AA76-AD349A3EF819}"/>
            </a:ext>
          </a:extLst>
        </xdr:cNvPr>
        <xdr:cNvSpPr txBox="1"/>
      </xdr:nvSpPr>
      <xdr:spPr>
        <a:xfrm>
          <a:off x="17319" y="633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314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9ED4DF8C-68E8-4AD2-B842-2D83493853A3}"/>
            </a:ext>
          </a:extLst>
        </xdr:cNvPr>
        <xdr:cNvSpPr txBox="1"/>
      </xdr:nvSpPr>
      <xdr:spPr>
        <a:xfrm>
          <a:off x="17319" y="633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DC0EB681-1982-430C-9B8F-7B7313392A60}"/>
            </a:ext>
          </a:extLst>
        </xdr:cNvPr>
        <xdr:cNvSpPr txBox="1"/>
      </xdr:nvSpPr>
      <xdr:spPr>
        <a:xfrm>
          <a:off x="14716125" y="912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E324B497-EA8E-4C6D-B2B8-E0F2B27CAF02}"/>
            </a:ext>
          </a:extLst>
        </xdr:cNvPr>
        <xdr:cNvSpPr txBox="1"/>
      </xdr:nvSpPr>
      <xdr:spPr>
        <a:xfrm>
          <a:off x="14716125" y="912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43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F80B255D-D2FB-4418-B05A-802EFBD74B45}"/>
            </a:ext>
          </a:extLst>
        </xdr:cNvPr>
        <xdr:cNvSpPr txBox="1"/>
      </xdr:nvSpPr>
      <xdr:spPr>
        <a:xfrm>
          <a:off x="17319" y="912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43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A9A118A1-0C1A-405C-A0FF-85A4EE82B3ED}"/>
            </a:ext>
          </a:extLst>
        </xdr:cNvPr>
        <xdr:cNvSpPr txBox="1"/>
      </xdr:nvSpPr>
      <xdr:spPr>
        <a:xfrm>
          <a:off x="17319" y="912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72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4E441D3C-A351-489F-AA3A-796A7B0E6BE7}"/>
            </a:ext>
          </a:extLst>
        </xdr:cNvPr>
        <xdr:cNvSpPr txBox="1"/>
      </xdr:nvSpPr>
      <xdr:spPr>
        <a:xfrm>
          <a:off x="14716125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72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99AE2C8-F8C6-4B23-AAF0-1975249D6395}"/>
            </a:ext>
          </a:extLst>
        </xdr:cNvPr>
        <xdr:cNvSpPr txBox="1"/>
      </xdr:nvSpPr>
      <xdr:spPr>
        <a:xfrm>
          <a:off x="14716125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72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951809DB-EC4E-45F8-94D6-2BEB428A6B00}"/>
            </a:ext>
          </a:extLst>
        </xdr:cNvPr>
        <xdr:cNvSpPr txBox="1"/>
      </xdr:nvSpPr>
      <xdr:spPr>
        <a:xfrm>
          <a:off x="17319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72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FA9F6222-2AA8-4333-99AA-D015C9A11F9A}"/>
            </a:ext>
          </a:extLst>
        </xdr:cNvPr>
        <xdr:cNvSpPr txBox="1"/>
      </xdr:nvSpPr>
      <xdr:spPr>
        <a:xfrm>
          <a:off x="17319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526E2233-A062-4E73-A762-4198592FDE10}"/>
            </a:ext>
          </a:extLst>
        </xdr:cNvPr>
        <xdr:cNvSpPr txBox="1"/>
      </xdr:nvSpPr>
      <xdr:spPr>
        <a:xfrm>
          <a:off x="14716125" y="1232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5AE761D-CEEC-45DA-A27B-65E4084734E3}"/>
            </a:ext>
          </a:extLst>
        </xdr:cNvPr>
        <xdr:cNvSpPr txBox="1"/>
      </xdr:nvSpPr>
      <xdr:spPr>
        <a:xfrm>
          <a:off x="14716125" y="1232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59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9D8C89B3-89A3-40D4-B2AB-BDC95275429D}"/>
            </a:ext>
          </a:extLst>
        </xdr:cNvPr>
        <xdr:cNvSpPr txBox="1"/>
      </xdr:nvSpPr>
      <xdr:spPr>
        <a:xfrm>
          <a:off x="17319" y="1232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59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86FDF449-85CA-4A52-9FD8-012FF0406D56}"/>
            </a:ext>
          </a:extLst>
        </xdr:cNvPr>
        <xdr:cNvSpPr txBox="1"/>
      </xdr:nvSpPr>
      <xdr:spPr>
        <a:xfrm>
          <a:off x="17319" y="1232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8269CB0C-2BFF-4288-914F-88909C897CD1}"/>
            </a:ext>
          </a:extLst>
        </xdr:cNvPr>
        <xdr:cNvSpPr txBox="1"/>
      </xdr:nvSpPr>
      <xdr:spPr>
        <a:xfrm>
          <a:off x="14716125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F78B4537-E5AD-4A21-98D2-79A76C6D4D3D}"/>
            </a:ext>
          </a:extLst>
        </xdr:cNvPr>
        <xdr:cNvSpPr txBox="1"/>
      </xdr:nvSpPr>
      <xdr:spPr>
        <a:xfrm>
          <a:off x="14716125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67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3FD6700B-169C-481B-B9E6-581C85A98DC0}"/>
            </a:ext>
          </a:extLst>
        </xdr:cNvPr>
        <xdr:cNvSpPr txBox="1"/>
      </xdr:nvSpPr>
      <xdr:spPr>
        <a:xfrm>
          <a:off x="17319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67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8B55365C-1582-4BBE-A0AB-4CE830722812}"/>
            </a:ext>
          </a:extLst>
        </xdr:cNvPr>
        <xdr:cNvSpPr txBox="1"/>
      </xdr:nvSpPr>
      <xdr:spPr>
        <a:xfrm>
          <a:off x="17319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57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7754A914-7BD2-4696-8B5E-968867EE1E7B}"/>
            </a:ext>
          </a:extLst>
        </xdr:cNvPr>
        <xdr:cNvSpPr txBox="1"/>
      </xdr:nvSpPr>
      <xdr:spPr>
        <a:xfrm>
          <a:off x="14716125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57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5BEE668C-B7D5-493B-A227-6C6B8C29DC79}"/>
            </a:ext>
          </a:extLst>
        </xdr:cNvPr>
        <xdr:cNvSpPr txBox="1"/>
      </xdr:nvSpPr>
      <xdr:spPr>
        <a:xfrm>
          <a:off x="14716125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57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D5F0F00A-A6DE-45BD-A9D9-A05473417373}"/>
            </a:ext>
          </a:extLst>
        </xdr:cNvPr>
        <xdr:cNvSpPr txBox="1"/>
      </xdr:nvSpPr>
      <xdr:spPr>
        <a:xfrm>
          <a:off x="17319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57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B310D83A-6CE3-41A2-92F1-6FC3EDD8A7CA}"/>
            </a:ext>
          </a:extLst>
        </xdr:cNvPr>
        <xdr:cNvSpPr txBox="1"/>
      </xdr:nvSpPr>
      <xdr:spPr>
        <a:xfrm>
          <a:off x="17319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80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C8B3F814-46D1-483A-980B-CC9215545F00}"/>
            </a:ext>
          </a:extLst>
        </xdr:cNvPr>
        <xdr:cNvSpPr txBox="1"/>
      </xdr:nvSpPr>
      <xdr:spPr>
        <a:xfrm>
          <a:off x="14716125" y="165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80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BA73C7C7-FB1F-4DFE-AF50-2AE63EE65D26}"/>
            </a:ext>
          </a:extLst>
        </xdr:cNvPr>
        <xdr:cNvSpPr txBox="1"/>
      </xdr:nvSpPr>
      <xdr:spPr>
        <a:xfrm>
          <a:off x="14716125" y="165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80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80E30F8A-701C-4467-B1CF-932C3B43B9A6}"/>
            </a:ext>
          </a:extLst>
        </xdr:cNvPr>
        <xdr:cNvSpPr txBox="1"/>
      </xdr:nvSpPr>
      <xdr:spPr>
        <a:xfrm>
          <a:off x="17319" y="165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80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76A70FAC-453C-4E00-8565-EDC0F406DA71}"/>
            </a:ext>
          </a:extLst>
        </xdr:cNvPr>
        <xdr:cNvSpPr txBox="1"/>
      </xdr:nvSpPr>
      <xdr:spPr>
        <a:xfrm>
          <a:off x="17319" y="165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7C21CCF4-C167-4D78-93A2-A6669CDB4E8B}"/>
            </a:ext>
          </a:extLst>
        </xdr:cNvPr>
        <xdr:cNvSpPr txBox="1"/>
      </xdr:nvSpPr>
      <xdr:spPr>
        <a:xfrm>
          <a:off x="14716125" y="1692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7C2B805B-B919-4436-9D4B-A204051D186D}"/>
            </a:ext>
          </a:extLst>
        </xdr:cNvPr>
        <xdr:cNvSpPr txBox="1"/>
      </xdr:nvSpPr>
      <xdr:spPr>
        <a:xfrm>
          <a:off x="14716125" y="1692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82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DB8925AC-833B-43B0-B9CF-5EF803C3743A}"/>
            </a:ext>
          </a:extLst>
        </xdr:cNvPr>
        <xdr:cNvSpPr txBox="1"/>
      </xdr:nvSpPr>
      <xdr:spPr>
        <a:xfrm>
          <a:off x="17319" y="1692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82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F64E9B8C-CD32-46EE-AC10-64801EEBAE05}"/>
            </a:ext>
          </a:extLst>
        </xdr:cNvPr>
        <xdr:cNvSpPr txBox="1"/>
      </xdr:nvSpPr>
      <xdr:spPr>
        <a:xfrm>
          <a:off x="17319" y="1692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F1774E1-C30B-485C-A5F6-9080CD7357C9}"/>
            </a:ext>
          </a:extLst>
        </xdr:cNvPr>
        <xdr:cNvSpPr txBox="1"/>
      </xdr:nvSpPr>
      <xdr:spPr>
        <a:xfrm>
          <a:off x="14716125" y="2092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102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31E3E5CD-BACD-457D-B99C-7ABA5E14DB48}"/>
            </a:ext>
          </a:extLst>
        </xdr:cNvPr>
        <xdr:cNvSpPr txBox="1"/>
      </xdr:nvSpPr>
      <xdr:spPr>
        <a:xfrm>
          <a:off x="14716125" y="2092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102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731E1A4C-6861-4AD9-B007-431E1A871541}"/>
            </a:ext>
          </a:extLst>
        </xdr:cNvPr>
        <xdr:cNvSpPr txBox="1"/>
      </xdr:nvSpPr>
      <xdr:spPr>
        <a:xfrm>
          <a:off x="17319" y="2092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102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D7CF3F0E-8D67-4DF8-8D60-F1E7FE73F0A4}"/>
            </a:ext>
          </a:extLst>
        </xdr:cNvPr>
        <xdr:cNvSpPr txBox="1"/>
      </xdr:nvSpPr>
      <xdr:spPr>
        <a:xfrm>
          <a:off x="17319" y="2092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D300DEC8-DA5C-41FC-9112-0CE38DF4DCDA}"/>
            </a:ext>
          </a:extLst>
        </xdr:cNvPr>
        <xdr:cNvSpPr txBox="1"/>
      </xdr:nvSpPr>
      <xdr:spPr>
        <a:xfrm>
          <a:off x="1471612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277B9D10-911A-4AB1-9FBE-1495121F34D1}"/>
            </a:ext>
          </a:extLst>
        </xdr:cNvPr>
        <xdr:cNvSpPr txBox="1"/>
      </xdr:nvSpPr>
      <xdr:spPr>
        <a:xfrm>
          <a:off x="1471612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104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5BD6C551-5BCE-4E68-908D-007CE97E46D0}"/>
            </a:ext>
          </a:extLst>
        </xdr:cNvPr>
        <xdr:cNvSpPr txBox="1"/>
      </xdr:nvSpPr>
      <xdr:spPr>
        <a:xfrm>
          <a:off x="17319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104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94C6A62B-3FEE-4577-8EF8-2CDACD342D92}"/>
            </a:ext>
          </a:extLst>
        </xdr:cNvPr>
        <xdr:cNvSpPr txBox="1"/>
      </xdr:nvSpPr>
      <xdr:spPr>
        <a:xfrm>
          <a:off x="17319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C63E0A06-4229-4535-A8FA-FFEBF16B4E4F}"/>
            </a:ext>
          </a:extLst>
        </xdr:cNvPr>
        <xdr:cNvSpPr txBox="1"/>
      </xdr:nvSpPr>
      <xdr:spPr>
        <a:xfrm>
          <a:off x="14716125" y="217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5769BFCC-F72F-444C-AF18-884A4C12CDD8}"/>
            </a:ext>
          </a:extLst>
        </xdr:cNvPr>
        <xdr:cNvSpPr txBox="1"/>
      </xdr:nvSpPr>
      <xdr:spPr>
        <a:xfrm>
          <a:off x="14716125" y="217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106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DF6449A4-344C-42A0-AA4A-35ACF19AD205}"/>
            </a:ext>
          </a:extLst>
        </xdr:cNvPr>
        <xdr:cNvSpPr txBox="1"/>
      </xdr:nvSpPr>
      <xdr:spPr>
        <a:xfrm>
          <a:off x="17319" y="217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106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F70EF509-332C-4EE9-94C9-90EE741F1D8E}"/>
            </a:ext>
          </a:extLst>
        </xdr:cNvPr>
        <xdr:cNvSpPr txBox="1"/>
      </xdr:nvSpPr>
      <xdr:spPr>
        <a:xfrm>
          <a:off x="17319" y="217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123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A71BEE1B-7085-432D-A346-1FFF793EA372}"/>
            </a:ext>
          </a:extLst>
        </xdr:cNvPr>
        <xdr:cNvSpPr txBox="1"/>
      </xdr:nvSpPr>
      <xdr:spPr>
        <a:xfrm>
          <a:off x="14716125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123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6F83F5A9-DD7F-416C-A83C-CD3C1512B2A0}"/>
            </a:ext>
          </a:extLst>
        </xdr:cNvPr>
        <xdr:cNvSpPr txBox="1"/>
      </xdr:nvSpPr>
      <xdr:spPr>
        <a:xfrm>
          <a:off x="14716125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123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50AD96D8-CADE-4C3A-A537-59BAA395D3AD}"/>
            </a:ext>
          </a:extLst>
        </xdr:cNvPr>
        <xdr:cNvSpPr txBox="1"/>
      </xdr:nvSpPr>
      <xdr:spPr>
        <a:xfrm>
          <a:off x="17319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123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7600C97D-C5C8-4125-ADDA-58115686A733}"/>
            </a:ext>
          </a:extLst>
        </xdr:cNvPr>
        <xdr:cNvSpPr txBox="1"/>
      </xdr:nvSpPr>
      <xdr:spPr>
        <a:xfrm>
          <a:off x="17319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E3087EB1-DC23-4632-8C7C-B08C66EB5E1C}"/>
            </a:ext>
          </a:extLst>
        </xdr:cNvPr>
        <xdr:cNvSpPr txBox="1"/>
      </xdr:nvSpPr>
      <xdr:spPr>
        <a:xfrm>
          <a:off x="1471612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8BF0BB97-0271-41A6-BD00-36CA7890CDB6}"/>
            </a:ext>
          </a:extLst>
        </xdr:cNvPr>
        <xdr:cNvSpPr txBox="1"/>
      </xdr:nvSpPr>
      <xdr:spPr>
        <a:xfrm>
          <a:off x="1471612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131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2414D033-4EE5-40D0-AD89-CBC47CDFAE23}"/>
            </a:ext>
          </a:extLst>
        </xdr:cNvPr>
        <xdr:cNvSpPr txBox="1"/>
      </xdr:nvSpPr>
      <xdr:spPr>
        <a:xfrm>
          <a:off x="17319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131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30D7E79A-B029-4304-8CE6-BFEBD07EF0AA}"/>
            </a:ext>
          </a:extLst>
        </xdr:cNvPr>
        <xdr:cNvSpPr txBox="1"/>
      </xdr:nvSpPr>
      <xdr:spPr>
        <a:xfrm>
          <a:off x="17319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118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6CFC844C-7CAE-4D99-8B0D-566E62F1DC88}"/>
            </a:ext>
          </a:extLst>
        </xdr:cNvPr>
        <xdr:cNvSpPr txBox="1"/>
      </xdr:nvSpPr>
      <xdr:spPr>
        <a:xfrm>
          <a:off x="1471612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118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C0B7BDDE-006E-4FF0-ADE0-8D1CFC74C8B0}"/>
            </a:ext>
          </a:extLst>
        </xdr:cNvPr>
        <xdr:cNvSpPr txBox="1"/>
      </xdr:nvSpPr>
      <xdr:spPr>
        <a:xfrm>
          <a:off x="1471612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118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2BEFA2FA-E1E5-405C-8AB6-005C2970DB83}"/>
            </a:ext>
          </a:extLst>
        </xdr:cNvPr>
        <xdr:cNvSpPr txBox="1"/>
      </xdr:nvSpPr>
      <xdr:spPr>
        <a:xfrm>
          <a:off x="17319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118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3BBFBDF1-940D-4711-BAA1-4494489B7F95}"/>
            </a:ext>
          </a:extLst>
        </xdr:cNvPr>
        <xdr:cNvSpPr txBox="1"/>
      </xdr:nvSpPr>
      <xdr:spPr>
        <a:xfrm>
          <a:off x="17319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156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A80D3458-E70E-464A-9956-9F4A3046364B}"/>
            </a:ext>
          </a:extLst>
        </xdr:cNvPr>
        <xdr:cNvSpPr txBox="1"/>
      </xdr:nvSpPr>
      <xdr:spPr>
        <a:xfrm>
          <a:off x="14716125" y="317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156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DD6F387F-8465-4079-86EF-858292CCB293}"/>
            </a:ext>
          </a:extLst>
        </xdr:cNvPr>
        <xdr:cNvSpPr txBox="1"/>
      </xdr:nvSpPr>
      <xdr:spPr>
        <a:xfrm>
          <a:off x="14716125" y="317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156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7DA72DF9-938A-4B35-AFC9-7AD0521A586E}"/>
            </a:ext>
          </a:extLst>
        </xdr:cNvPr>
        <xdr:cNvSpPr txBox="1"/>
      </xdr:nvSpPr>
      <xdr:spPr>
        <a:xfrm>
          <a:off x="17319" y="317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156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2EF81C69-74CB-48E9-B013-1B771B8FDE6E}"/>
            </a:ext>
          </a:extLst>
        </xdr:cNvPr>
        <xdr:cNvSpPr txBox="1"/>
      </xdr:nvSpPr>
      <xdr:spPr>
        <a:xfrm>
          <a:off x="17319" y="317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9750AB0E-4DFB-4D8B-B3C7-60F048B5E707}"/>
            </a:ext>
          </a:extLst>
        </xdr:cNvPr>
        <xdr:cNvSpPr txBox="1"/>
      </xdr:nvSpPr>
      <xdr:spPr>
        <a:xfrm>
          <a:off x="14716125" y="3272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F91BE39-2425-41D1-ACDE-1BA2306229E9}"/>
            </a:ext>
          </a:extLst>
        </xdr:cNvPr>
        <xdr:cNvSpPr txBox="1"/>
      </xdr:nvSpPr>
      <xdr:spPr>
        <a:xfrm>
          <a:off x="14716125" y="3272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161</xdr:row>
      <xdr:rowOff>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3335025-07A8-4303-9349-E3E5A667F775}"/>
            </a:ext>
          </a:extLst>
        </xdr:cNvPr>
        <xdr:cNvSpPr txBox="1"/>
      </xdr:nvSpPr>
      <xdr:spPr>
        <a:xfrm>
          <a:off x="17319" y="3272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161</xdr:row>
      <xdr:rowOff>0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55C5C034-3DB0-43AC-A3BC-815324EE4054}"/>
            </a:ext>
          </a:extLst>
        </xdr:cNvPr>
        <xdr:cNvSpPr txBox="1"/>
      </xdr:nvSpPr>
      <xdr:spPr>
        <a:xfrm>
          <a:off x="17319" y="3272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3F6E03A2-8F15-4A9D-A2D2-6A1B563FAD81}"/>
            </a:ext>
          </a:extLst>
        </xdr:cNvPr>
        <xdr:cNvSpPr txBox="1"/>
      </xdr:nvSpPr>
      <xdr:spPr>
        <a:xfrm>
          <a:off x="14716125" y="3372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166</xdr:row>
      <xdr:rowOff>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75E7C05D-057F-464C-9D9C-E4E9D1A225C4}"/>
            </a:ext>
          </a:extLst>
        </xdr:cNvPr>
        <xdr:cNvSpPr txBox="1"/>
      </xdr:nvSpPr>
      <xdr:spPr>
        <a:xfrm>
          <a:off x="14716125" y="3372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166</xdr:row>
      <xdr:rowOff>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3A68E364-F896-4877-922B-90EFF7E0B115}"/>
            </a:ext>
          </a:extLst>
        </xdr:cNvPr>
        <xdr:cNvSpPr txBox="1"/>
      </xdr:nvSpPr>
      <xdr:spPr>
        <a:xfrm>
          <a:off x="17319" y="3372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166</xdr:row>
      <xdr:rowOff>0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72CB8684-1D98-484D-8715-2869AFC575E3}"/>
            </a:ext>
          </a:extLst>
        </xdr:cNvPr>
        <xdr:cNvSpPr txBox="1"/>
      </xdr:nvSpPr>
      <xdr:spPr>
        <a:xfrm>
          <a:off x="17319" y="3372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180</xdr:row>
      <xdr:rowOff>0</xdr:rowOff>
    </xdr:from>
    <xdr:ext cx="184731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D306483F-4548-4425-B00D-A22CB758DC02}"/>
            </a:ext>
          </a:extLst>
        </xdr:cNvPr>
        <xdr:cNvSpPr txBox="1"/>
      </xdr:nvSpPr>
      <xdr:spPr>
        <a:xfrm>
          <a:off x="14716125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180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D5B8F063-AD38-4548-9B72-30896411D49E}"/>
            </a:ext>
          </a:extLst>
        </xdr:cNvPr>
        <xdr:cNvSpPr txBox="1"/>
      </xdr:nvSpPr>
      <xdr:spPr>
        <a:xfrm>
          <a:off x="14716125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180</xdr:row>
      <xdr:rowOff>0</xdr:rowOff>
    </xdr:from>
    <xdr:ext cx="184731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96B4F17D-60B0-40FC-AE7D-B03052E2AF4E}"/>
            </a:ext>
          </a:extLst>
        </xdr:cNvPr>
        <xdr:cNvSpPr txBox="1"/>
      </xdr:nvSpPr>
      <xdr:spPr>
        <a:xfrm>
          <a:off x="17319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180</xdr:row>
      <xdr:rowOff>0</xdr:rowOff>
    </xdr:from>
    <xdr:ext cx="184731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7DDC386A-A893-4125-8E22-95F447504238}"/>
            </a:ext>
          </a:extLst>
        </xdr:cNvPr>
        <xdr:cNvSpPr txBox="1"/>
      </xdr:nvSpPr>
      <xdr:spPr>
        <a:xfrm>
          <a:off x="17319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185</xdr:row>
      <xdr:rowOff>0</xdr:rowOff>
    </xdr:from>
    <xdr:ext cx="184731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D5384888-B678-4C3F-9D9B-12F2D0E01BEA}"/>
            </a:ext>
          </a:extLst>
        </xdr:cNvPr>
        <xdr:cNvSpPr txBox="1"/>
      </xdr:nvSpPr>
      <xdr:spPr>
        <a:xfrm>
          <a:off x="14716125" y="3752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185</xdr:row>
      <xdr:rowOff>0</xdr:rowOff>
    </xdr:from>
    <xdr:ext cx="184731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E90CF9E5-26C3-414E-AE8E-30B0D24EF42C}"/>
            </a:ext>
          </a:extLst>
        </xdr:cNvPr>
        <xdr:cNvSpPr txBox="1"/>
      </xdr:nvSpPr>
      <xdr:spPr>
        <a:xfrm>
          <a:off x="14716125" y="3752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185</xdr:row>
      <xdr:rowOff>0</xdr:rowOff>
    </xdr:from>
    <xdr:ext cx="18473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8DA0D59D-65E6-4FB3-9745-BEC77B9E47F7}"/>
            </a:ext>
          </a:extLst>
        </xdr:cNvPr>
        <xdr:cNvSpPr txBox="1"/>
      </xdr:nvSpPr>
      <xdr:spPr>
        <a:xfrm>
          <a:off x="17319" y="3752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185</xdr:row>
      <xdr:rowOff>0</xdr:rowOff>
    </xdr:from>
    <xdr:ext cx="184731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74074298-1EDD-49B3-A262-9123E22C43F8}"/>
            </a:ext>
          </a:extLst>
        </xdr:cNvPr>
        <xdr:cNvSpPr txBox="1"/>
      </xdr:nvSpPr>
      <xdr:spPr>
        <a:xfrm>
          <a:off x="17319" y="3752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223</xdr:row>
      <xdr:rowOff>0</xdr:rowOff>
    </xdr:from>
    <xdr:ext cx="184731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426599F7-6704-4013-992F-568ADB47A04A}"/>
            </a:ext>
          </a:extLst>
        </xdr:cNvPr>
        <xdr:cNvSpPr txBox="1"/>
      </xdr:nvSpPr>
      <xdr:spPr>
        <a:xfrm>
          <a:off x="14716125" y="451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223</xdr:row>
      <xdr:rowOff>0</xdr:rowOff>
    </xdr:from>
    <xdr:ext cx="184731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CE72632C-1D8B-4983-AF7D-725907536AAC}"/>
            </a:ext>
          </a:extLst>
        </xdr:cNvPr>
        <xdr:cNvSpPr txBox="1"/>
      </xdr:nvSpPr>
      <xdr:spPr>
        <a:xfrm>
          <a:off x="14716125" y="451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223</xdr:row>
      <xdr:rowOff>0</xdr:rowOff>
    </xdr:from>
    <xdr:ext cx="184731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5F871BB2-9B33-4C78-950A-942AE8C8F953}"/>
            </a:ext>
          </a:extLst>
        </xdr:cNvPr>
        <xdr:cNvSpPr txBox="1"/>
      </xdr:nvSpPr>
      <xdr:spPr>
        <a:xfrm>
          <a:off x="17319" y="451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223</xdr:row>
      <xdr:rowOff>0</xdr:rowOff>
    </xdr:from>
    <xdr:ext cx="184731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BAD0EDD4-6C92-4230-8BE7-FB9E5C2BD430}"/>
            </a:ext>
          </a:extLst>
        </xdr:cNvPr>
        <xdr:cNvSpPr txBox="1"/>
      </xdr:nvSpPr>
      <xdr:spPr>
        <a:xfrm>
          <a:off x="17319" y="451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249</xdr:row>
      <xdr:rowOff>0</xdr:rowOff>
    </xdr:from>
    <xdr:ext cx="184731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D142E17D-C541-47E0-8031-4DB98AA9173C}"/>
            </a:ext>
          </a:extLst>
        </xdr:cNvPr>
        <xdr:cNvSpPr txBox="1"/>
      </xdr:nvSpPr>
      <xdr:spPr>
        <a:xfrm>
          <a:off x="14716125" y="503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249</xdr:row>
      <xdr:rowOff>0</xdr:rowOff>
    </xdr:from>
    <xdr:ext cx="184731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AFB0A694-D6D9-43B7-A25D-3060F22D6A6A}"/>
            </a:ext>
          </a:extLst>
        </xdr:cNvPr>
        <xdr:cNvSpPr txBox="1"/>
      </xdr:nvSpPr>
      <xdr:spPr>
        <a:xfrm>
          <a:off x="14716125" y="503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249</xdr:row>
      <xdr:rowOff>0</xdr:rowOff>
    </xdr:from>
    <xdr:ext cx="184731" cy="26456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9ADE8887-FB7C-404E-AA3A-9C6B2A6A7EFF}"/>
            </a:ext>
          </a:extLst>
        </xdr:cNvPr>
        <xdr:cNvSpPr txBox="1"/>
      </xdr:nvSpPr>
      <xdr:spPr>
        <a:xfrm>
          <a:off x="17319" y="503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249</xdr:row>
      <xdr:rowOff>0</xdr:rowOff>
    </xdr:from>
    <xdr:ext cx="184731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DDCE1199-DBAB-437D-816B-13CD4C8F83CF}"/>
            </a:ext>
          </a:extLst>
        </xdr:cNvPr>
        <xdr:cNvSpPr txBox="1"/>
      </xdr:nvSpPr>
      <xdr:spPr>
        <a:xfrm>
          <a:off x="17319" y="503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197</xdr:row>
      <xdr:rowOff>0</xdr:rowOff>
    </xdr:from>
    <xdr:ext cx="184731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4D5064B0-727D-4D24-BBBD-E072D462C4C7}"/>
            </a:ext>
          </a:extLst>
        </xdr:cNvPr>
        <xdr:cNvSpPr txBox="1"/>
      </xdr:nvSpPr>
      <xdr:spPr>
        <a:xfrm>
          <a:off x="14716125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197</xdr:row>
      <xdr:rowOff>0</xdr:rowOff>
    </xdr:from>
    <xdr:ext cx="184731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6F40EB34-341D-4B59-9D47-09706E5BABF2}"/>
            </a:ext>
          </a:extLst>
        </xdr:cNvPr>
        <xdr:cNvSpPr txBox="1"/>
      </xdr:nvSpPr>
      <xdr:spPr>
        <a:xfrm>
          <a:off x="14716125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197</xdr:row>
      <xdr:rowOff>0</xdr:rowOff>
    </xdr:from>
    <xdr:ext cx="184731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0AD29F23-383F-4217-872F-AFF8FE5A49D6}"/>
            </a:ext>
          </a:extLst>
        </xdr:cNvPr>
        <xdr:cNvSpPr txBox="1"/>
      </xdr:nvSpPr>
      <xdr:spPr>
        <a:xfrm>
          <a:off x="17319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197</xdr:row>
      <xdr:rowOff>0</xdr:rowOff>
    </xdr:from>
    <xdr:ext cx="18473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47316EAC-268B-45BF-8867-FA8590D4D025}"/>
            </a:ext>
          </a:extLst>
        </xdr:cNvPr>
        <xdr:cNvSpPr txBox="1"/>
      </xdr:nvSpPr>
      <xdr:spPr>
        <a:xfrm>
          <a:off x="17319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235</xdr:row>
      <xdr:rowOff>0</xdr:rowOff>
    </xdr:from>
    <xdr:ext cx="184731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6EF59143-1344-44BC-97F4-A44B0805F6D2}"/>
            </a:ext>
          </a:extLst>
        </xdr:cNvPr>
        <xdr:cNvSpPr txBox="1"/>
      </xdr:nvSpPr>
      <xdr:spPr>
        <a:xfrm>
          <a:off x="14716125" y="475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235</xdr:row>
      <xdr:rowOff>0</xdr:rowOff>
    </xdr:from>
    <xdr:ext cx="184731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152A088F-1AFC-441F-BC72-8685157F898D}"/>
            </a:ext>
          </a:extLst>
        </xdr:cNvPr>
        <xdr:cNvSpPr txBox="1"/>
      </xdr:nvSpPr>
      <xdr:spPr>
        <a:xfrm>
          <a:off x="14716125" y="475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235</xdr:row>
      <xdr:rowOff>0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A5F9EBB7-DCB2-486A-9BE4-66ABF85F94F9}"/>
            </a:ext>
          </a:extLst>
        </xdr:cNvPr>
        <xdr:cNvSpPr txBox="1"/>
      </xdr:nvSpPr>
      <xdr:spPr>
        <a:xfrm>
          <a:off x="17319" y="475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235</xdr:row>
      <xdr:rowOff>0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BB7F442B-2722-4AE6-9927-E480E6234D35}"/>
            </a:ext>
          </a:extLst>
        </xdr:cNvPr>
        <xdr:cNvSpPr txBox="1"/>
      </xdr:nvSpPr>
      <xdr:spPr>
        <a:xfrm>
          <a:off x="17319" y="475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210</xdr:row>
      <xdr:rowOff>0</xdr:rowOff>
    </xdr:from>
    <xdr:ext cx="184731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0BACEE2A-66D5-43EF-BD11-4F6CDD58CC57}"/>
            </a:ext>
          </a:extLst>
        </xdr:cNvPr>
        <xdr:cNvSpPr txBox="1"/>
      </xdr:nvSpPr>
      <xdr:spPr>
        <a:xfrm>
          <a:off x="14716125" y="425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210</xdr:row>
      <xdr:rowOff>0</xdr:rowOff>
    </xdr:from>
    <xdr:ext cx="184731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9DF98D36-6C47-40CE-985F-8C1B35A1E5E8}"/>
            </a:ext>
          </a:extLst>
        </xdr:cNvPr>
        <xdr:cNvSpPr txBox="1"/>
      </xdr:nvSpPr>
      <xdr:spPr>
        <a:xfrm>
          <a:off x="14716125" y="425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210</xdr:row>
      <xdr:rowOff>0</xdr:rowOff>
    </xdr:from>
    <xdr:ext cx="184731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5EB4FB7A-7D5E-470A-B398-B8931D249BCE}"/>
            </a:ext>
          </a:extLst>
        </xdr:cNvPr>
        <xdr:cNvSpPr txBox="1"/>
      </xdr:nvSpPr>
      <xdr:spPr>
        <a:xfrm>
          <a:off x="17319" y="425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210</xdr:row>
      <xdr:rowOff>0</xdr:rowOff>
    </xdr:from>
    <xdr:ext cx="184731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568EDECD-0845-4565-8CBC-427E24430208}"/>
            </a:ext>
          </a:extLst>
        </xdr:cNvPr>
        <xdr:cNvSpPr txBox="1"/>
      </xdr:nvSpPr>
      <xdr:spPr>
        <a:xfrm>
          <a:off x="17319" y="425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230</xdr:row>
      <xdr:rowOff>0</xdr:rowOff>
    </xdr:from>
    <xdr:ext cx="184731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353ECCF1-9977-4112-8B70-8E02AB93CD86}"/>
            </a:ext>
          </a:extLst>
        </xdr:cNvPr>
        <xdr:cNvSpPr txBox="1"/>
      </xdr:nvSpPr>
      <xdr:spPr>
        <a:xfrm>
          <a:off x="1471612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230</xdr:row>
      <xdr:rowOff>0</xdr:rowOff>
    </xdr:from>
    <xdr:ext cx="184731" cy="26456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FCB952B4-5DD1-4840-9DB6-BB0793C28DB5}"/>
            </a:ext>
          </a:extLst>
        </xdr:cNvPr>
        <xdr:cNvSpPr txBox="1"/>
      </xdr:nvSpPr>
      <xdr:spPr>
        <a:xfrm>
          <a:off x="1471612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230</xdr:row>
      <xdr:rowOff>0</xdr:rowOff>
    </xdr:from>
    <xdr:ext cx="184731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183AE90F-0B29-441A-8B9B-CBED0BE22622}"/>
            </a:ext>
          </a:extLst>
        </xdr:cNvPr>
        <xdr:cNvSpPr txBox="1"/>
      </xdr:nvSpPr>
      <xdr:spPr>
        <a:xfrm>
          <a:off x="17319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230</xdr:row>
      <xdr:rowOff>0</xdr:rowOff>
    </xdr:from>
    <xdr:ext cx="184731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D4BA0463-29A2-4A78-9E0D-7464A96E9B15}"/>
            </a:ext>
          </a:extLst>
        </xdr:cNvPr>
        <xdr:cNvSpPr txBox="1"/>
      </xdr:nvSpPr>
      <xdr:spPr>
        <a:xfrm>
          <a:off x="17319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193</xdr:row>
      <xdr:rowOff>0</xdr:rowOff>
    </xdr:from>
    <xdr:ext cx="184731" cy="26456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1E29A54E-297E-489B-BAD5-7A33D217DB71}"/>
            </a:ext>
          </a:extLst>
        </xdr:cNvPr>
        <xdr:cNvSpPr txBox="1"/>
      </xdr:nvSpPr>
      <xdr:spPr>
        <a:xfrm>
          <a:off x="14716125" y="391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193</xdr:row>
      <xdr:rowOff>0</xdr:rowOff>
    </xdr:from>
    <xdr:ext cx="184731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BD32EF65-7F7D-4743-8BB9-EE7CE1308BB0}"/>
            </a:ext>
          </a:extLst>
        </xdr:cNvPr>
        <xdr:cNvSpPr txBox="1"/>
      </xdr:nvSpPr>
      <xdr:spPr>
        <a:xfrm>
          <a:off x="14716125" y="391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193</xdr:row>
      <xdr:rowOff>0</xdr:rowOff>
    </xdr:from>
    <xdr:ext cx="184731" cy="2645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FF188751-3E5C-4DA0-A9A1-A8A1765375ED}"/>
            </a:ext>
          </a:extLst>
        </xdr:cNvPr>
        <xdr:cNvSpPr txBox="1"/>
      </xdr:nvSpPr>
      <xdr:spPr>
        <a:xfrm>
          <a:off x="17319" y="391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193</xdr:row>
      <xdr:rowOff>0</xdr:rowOff>
    </xdr:from>
    <xdr:ext cx="184731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11B52DD4-1EB0-4CEA-8928-362B29CA60E3}"/>
            </a:ext>
          </a:extLst>
        </xdr:cNvPr>
        <xdr:cNvSpPr txBox="1"/>
      </xdr:nvSpPr>
      <xdr:spPr>
        <a:xfrm>
          <a:off x="17319" y="391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222</xdr:row>
      <xdr:rowOff>0</xdr:rowOff>
    </xdr:from>
    <xdr:ext cx="184731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58E5E4C7-D042-48BD-9CF0-AB38BDF1374D}"/>
            </a:ext>
          </a:extLst>
        </xdr:cNvPr>
        <xdr:cNvSpPr txBox="1"/>
      </xdr:nvSpPr>
      <xdr:spPr>
        <a:xfrm>
          <a:off x="14716125" y="449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222</xdr:row>
      <xdr:rowOff>0</xdr:rowOff>
    </xdr:from>
    <xdr:ext cx="184731" cy="26456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04E2AA51-B0E6-4B8E-A661-7229E2C39D44}"/>
            </a:ext>
          </a:extLst>
        </xdr:cNvPr>
        <xdr:cNvSpPr txBox="1"/>
      </xdr:nvSpPr>
      <xdr:spPr>
        <a:xfrm>
          <a:off x="14716125" y="449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222</xdr:row>
      <xdr:rowOff>0</xdr:rowOff>
    </xdr:from>
    <xdr:ext cx="184731" cy="26456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385EBD9E-098D-48DF-8C80-8E62CFCD6408}"/>
            </a:ext>
          </a:extLst>
        </xdr:cNvPr>
        <xdr:cNvSpPr txBox="1"/>
      </xdr:nvSpPr>
      <xdr:spPr>
        <a:xfrm>
          <a:off x="17319" y="449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222</xdr:row>
      <xdr:rowOff>0</xdr:rowOff>
    </xdr:from>
    <xdr:ext cx="184731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0CBB5210-6E61-4BC9-AFF6-938E8917004B}"/>
            </a:ext>
          </a:extLst>
        </xdr:cNvPr>
        <xdr:cNvSpPr txBox="1"/>
      </xdr:nvSpPr>
      <xdr:spPr>
        <a:xfrm>
          <a:off x="17319" y="449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362</xdr:row>
      <xdr:rowOff>0</xdr:rowOff>
    </xdr:from>
    <xdr:ext cx="184731" cy="26456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23AEC1DA-8A82-41E1-9F43-8F744E579B6A}"/>
            </a:ext>
          </a:extLst>
        </xdr:cNvPr>
        <xdr:cNvSpPr txBox="1"/>
      </xdr:nvSpPr>
      <xdr:spPr>
        <a:xfrm>
          <a:off x="14716125" y="7293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362</xdr:row>
      <xdr:rowOff>0</xdr:rowOff>
    </xdr:from>
    <xdr:ext cx="184731" cy="26456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40E604F7-D795-4F3E-ADFF-7B39D5E8DB34}"/>
            </a:ext>
          </a:extLst>
        </xdr:cNvPr>
        <xdr:cNvSpPr txBox="1"/>
      </xdr:nvSpPr>
      <xdr:spPr>
        <a:xfrm>
          <a:off x="14716125" y="7293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362</xdr:row>
      <xdr:rowOff>0</xdr:rowOff>
    </xdr:from>
    <xdr:ext cx="184731" cy="26456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356EC51A-1F0A-40B6-857E-18609468FC08}"/>
            </a:ext>
          </a:extLst>
        </xdr:cNvPr>
        <xdr:cNvSpPr txBox="1"/>
      </xdr:nvSpPr>
      <xdr:spPr>
        <a:xfrm>
          <a:off x="17319" y="7293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362</xdr:row>
      <xdr:rowOff>0</xdr:rowOff>
    </xdr:from>
    <xdr:ext cx="184731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6DD27352-E206-444A-B413-2B0569145CDC}"/>
            </a:ext>
          </a:extLst>
        </xdr:cNvPr>
        <xdr:cNvSpPr txBox="1"/>
      </xdr:nvSpPr>
      <xdr:spPr>
        <a:xfrm>
          <a:off x="17319" y="7293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370</xdr:row>
      <xdr:rowOff>0</xdr:rowOff>
    </xdr:from>
    <xdr:ext cx="184731" cy="26456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1200FAE5-3D67-48BE-9B80-97007A71788C}"/>
            </a:ext>
          </a:extLst>
        </xdr:cNvPr>
        <xdr:cNvSpPr txBox="1"/>
      </xdr:nvSpPr>
      <xdr:spPr>
        <a:xfrm>
          <a:off x="14716125" y="7453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370</xdr:row>
      <xdr:rowOff>0</xdr:rowOff>
    </xdr:from>
    <xdr:ext cx="184731" cy="26456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E2DF2FB5-4AC9-4CD5-9D89-464CB154BA71}"/>
            </a:ext>
          </a:extLst>
        </xdr:cNvPr>
        <xdr:cNvSpPr txBox="1"/>
      </xdr:nvSpPr>
      <xdr:spPr>
        <a:xfrm>
          <a:off x="14716125" y="7453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370</xdr:row>
      <xdr:rowOff>0</xdr:rowOff>
    </xdr:from>
    <xdr:ext cx="184731" cy="26456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4357F7E2-1827-4068-AF94-10415B42A85E}"/>
            </a:ext>
          </a:extLst>
        </xdr:cNvPr>
        <xdr:cNvSpPr txBox="1"/>
      </xdr:nvSpPr>
      <xdr:spPr>
        <a:xfrm>
          <a:off x="17319" y="7453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370</xdr:row>
      <xdr:rowOff>0</xdr:rowOff>
    </xdr:from>
    <xdr:ext cx="184731" cy="26456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A63C416D-F1CE-4453-8979-98FE6CD1B813}"/>
            </a:ext>
          </a:extLst>
        </xdr:cNvPr>
        <xdr:cNvSpPr txBox="1"/>
      </xdr:nvSpPr>
      <xdr:spPr>
        <a:xfrm>
          <a:off x="17319" y="7453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327</xdr:row>
      <xdr:rowOff>0</xdr:rowOff>
    </xdr:from>
    <xdr:ext cx="184731" cy="26456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ED4B074D-EAFF-4B1C-9069-C11EFCC02A90}"/>
            </a:ext>
          </a:extLst>
        </xdr:cNvPr>
        <xdr:cNvSpPr txBox="1"/>
      </xdr:nvSpPr>
      <xdr:spPr>
        <a:xfrm>
          <a:off x="14716125" y="6593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327</xdr:row>
      <xdr:rowOff>0</xdr:rowOff>
    </xdr:from>
    <xdr:ext cx="184731" cy="26456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677BB69C-A1EB-4D58-8892-CB659E160BF7}"/>
            </a:ext>
          </a:extLst>
        </xdr:cNvPr>
        <xdr:cNvSpPr txBox="1"/>
      </xdr:nvSpPr>
      <xdr:spPr>
        <a:xfrm>
          <a:off x="14716125" y="6593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327</xdr:row>
      <xdr:rowOff>0</xdr:rowOff>
    </xdr:from>
    <xdr:ext cx="184731" cy="26456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73A56BBF-AB5D-49EF-888F-0847E8F818DC}"/>
            </a:ext>
          </a:extLst>
        </xdr:cNvPr>
        <xdr:cNvSpPr txBox="1"/>
      </xdr:nvSpPr>
      <xdr:spPr>
        <a:xfrm>
          <a:off x="17319" y="6593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327</xdr:row>
      <xdr:rowOff>0</xdr:rowOff>
    </xdr:from>
    <xdr:ext cx="184731" cy="26456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13822F23-771A-4299-9248-BBE2C815AF2A}"/>
            </a:ext>
          </a:extLst>
        </xdr:cNvPr>
        <xdr:cNvSpPr txBox="1"/>
      </xdr:nvSpPr>
      <xdr:spPr>
        <a:xfrm>
          <a:off x="17319" y="6593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320</xdr:row>
      <xdr:rowOff>0</xdr:rowOff>
    </xdr:from>
    <xdr:ext cx="184731" cy="264560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D69132BB-F09F-4346-9057-182243C13099}"/>
            </a:ext>
          </a:extLst>
        </xdr:cNvPr>
        <xdr:cNvSpPr txBox="1"/>
      </xdr:nvSpPr>
      <xdr:spPr>
        <a:xfrm>
          <a:off x="14716125" y="645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320</xdr:row>
      <xdr:rowOff>0</xdr:rowOff>
    </xdr:from>
    <xdr:ext cx="184731" cy="26456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892EE662-D1A0-4370-B91D-E14A86BA68F5}"/>
            </a:ext>
          </a:extLst>
        </xdr:cNvPr>
        <xdr:cNvSpPr txBox="1"/>
      </xdr:nvSpPr>
      <xdr:spPr>
        <a:xfrm>
          <a:off x="14716125" y="645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320</xdr:row>
      <xdr:rowOff>0</xdr:rowOff>
    </xdr:from>
    <xdr:ext cx="184731" cy="26456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7DB0E3D8-9B54-4C04-A9DD-09C9E2F5C777}"/>
            </a:ext>
          </a:extLst>
        </xdr:cNvPr>
        <xdr:cNvSpPr txBox="1"/>
      </xdr:nvSpPr>
      <xdr:spPr>
        <a:xfrm>
          <a:off x="17319" y="645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320</xdr:row>
      <xdr:rowOff>0</xdr:rowOff>
    </xdr:from>
    <xdr:ext cx="184731" cy="264560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C13AE71B-2864-4952-AE6D-6A0719BBB189}"/>
            </a:ext>
          </a:extLst>
        </xdr:cNvPr>
        <xdr:cNvSpPr txBox="1"/>
      </xdr:nvSpPr>
      <xdr:spPr>
        <a:xfrm>
          <a:off x="17319" y="645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337</xdr:row>
      <xdr:rowOff>0</xdr:rowOff>
    </xdr:from>
    <xdr:ext cx="184731" cy="264560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D36B272E-6B09-4CD6-9B07-F62B49A9D61C}"/>
            </a:ext>
          </a:extLst>
        </xdr:cNvPr>
        <xdr:cNvSpPr txBox="1"/>
      </xdr:nvSpPr>
      <xdr:spPr>
        <a:xfrm>
          <a:off x="14716125" y="679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337</xdr:row>
      <xdr:rowOff>0</xdr:rowOff>
    </xdr:from>
    <xdr:ext cx="184731" cy="26456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ACF0978A-BC42-4FF7-9437-5F5868BEA63D}"/>
            </a:ext>
          </a:extLst>
        </xdr:cNvPr>
        <xdr:cNvSpPr txBox="1"/>
      </xdr:nvSpPr>
      <xdr:spPr>
        <a:xfrm>
          <a:off x="14716125" y="679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337</xdr:row>
      <xdr:rowOff>0</xdr:rowOff>
    </xdr:from>
    <xdr:ext cx="184731" cy="264560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F182C200-BD36-49C0-BB72-568D111832C4}"/>
            </a:ext>
          </a:extLst>
        </xdr:cNvPr>
        <xdr:cNvSpPr txBox="1"/>
      </xdr:nvSpPr>
      <xdr:spPr>
        <a:xfrm>
          <a:off x="17319" y="679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337</xdr:row>
      <xdr:rowOff>0</xdr:rowOff>
    </xdr:from>
    <xdr:ext cx="184731" cy="26456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9E06C633-C735-4715-A61E-AB6F7322391B}"/>
            </a:ext>
          </a:extLst>
        </xdr:cNvPr>
        <xdr:cNvSpPr txBox="1"/>
      </xdr:nvSpPr>
      <xdr:spPr>
        <a:xfrm>
          <a:off x="17319" y="679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360</xdr:row>
      <xdr:rowOff>0</xdr:rowOff>
    </xdr:from>
    <xdr:ext cx="184731" cy="26456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EC3E86A4-C993-4B1B-8EE2-CED72D760438}"/>
            </a:ext>
          </a:extLst>
        </xdr:cNvPr>
        <xdr:cNvSpPr txBox="1"/>
      </xdr:nvSpPr>
      <xdr:spPr>
        <a:xfrm>
          <a:off x="14716125" y="725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360</xdr:row>
      <xdr:rowOff>0</xdr:rowOff>
    </xdr:from>
    <xdr:ext cx="184731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9194E204-FE32-45EF-BBFA-514B804A2CAE}"/>
            </a:ext>
          </a:extLst>
        </xdr:cNvPr>
        <xdr:cNvSpPr txBox="1"/>
      </xdr:nvSpPr>
      <xdr:spPr>
        <a:xfrm>
          <a:off x="14716125" y="725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360</xdr:row>
      <xdr:rowOff>0</xdr:rowOff>
    </xdr:from>
    <xdr:ext cx="184731" cy="26456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5C675DFE-486E-4FE7-AAA8-8A81DF264D2C}"/>
            </a:ext>
          </a:extLst>
        </xdr:cNvPr>
        <xdr:cNvSpPr txBox="1"/>
      </xdr:nvSpPr>
      <xdr:spPr>
        <a:xfrm>
          <a:off x="17319" y="725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360</xdr:row>
      <xdr:rowOff>0</xdr:rowOff>
    </xdr:from>
    <xdr:ext cx="184731" cy="264560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7D639982-F992-443A-BA6A-6AFBCDFC18B3}"/>
            </a:ext>
          </a:extLst>
        </xdr:cNvPr>
        <xdr:cNvSpPr txBox="1"/>
      </xdr:nvSpPr>
      <xdr:spPr>
        <a:xfrm>
          <a:off x="17319" y="725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377</xdr:row>
      <xdr:rowOff>0</xdr:rowOff>
    </xdr:from>
    <xdr:ext cx="184731" cy="264560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7DEFFFC4-429E-46EB-A1FC-EB84F6BFCA0A}"/>
            </a:ext>
          </a:extLst>
        </xdr:cNvPr>
        <xdr:cNvSpPr txBox="1"/>
      </xdr:nvSpPr>
      <xdr:spPr>
        <a:xfrm>
          <a:off x="14716125" y="7593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377</xdr:row>
      <xdr:rowOff>0</xdr:rowOff>
    </xdr:from>
    <xdr:ext cx="184731" cy="264560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B377351F-D444-4765-844A-BFC7C356B4C5}"/>
            </a:ext>
          </a:extLst>
        </xdr:cNvPr>
        <xdr:cNvSpPr txBox="1"/>
      </xdr:nvSpPr>
      <xdr:spPr>
        <a:xfrm>
          <a:off x="14716125" y="7593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377</xdr:row>
      <xdr:rowOff>0</xdr:rowOff>
    </xdr:from>
    <xdr:ext cx="184731" cy="264560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E12EF2CA-32BA-438B-B45B-DBEC4B78F5B7}"/>
            </a:ext>
          </a:extLst>
        </xdr:cNvPr>
        <xdr:cNvSpPr txBox="1"/>
      </xdr:nvSpPr>
      <xdr:spPr>
        <a:xfrm>
          <a:off x="17319" y="7593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377</xdr:row>
      <xdr:rowOff>0</xdr:rowOff>
    </xdr:from>
    <xdr:ext cx="184731" cy="264560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F837F24A-4749-4DC8-9613-0DADCD6D460F}"/>
            </a:ext>
          </a:extLst>
        </xdr:cNvPr>
        <xdr:cNvSpPr txBox="1"/>
      </xdr:nvSpPr>
      <xdr:spPr>
        <a:xfrm>
          <a:off x="17319" y="7593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349</xdr:row>
      <xdr:rowOff>0</xdr:rowOff>
    </xdr:from>
    <xdr:ext cx="184731" cy="264560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494EAD91-49CC-4AAE-8F46-C91DC66D8CFA}"/>
            </a:ext>
          </a:extLst>
        </xdr:cNvPr>
        <xdr:cNvSpPr txBox="1"/>
      </xdr:nvSpPr>
      <xdr:spPr>
        <a:xfrm>
          <a:off x="14716125" y="703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349</xdr:row>
      <xdr:rowOff>0</xdr:rowOff>
    </xdr:from>
    <xdr:ext cx="184731" cy="264560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88023A35-9B4D-40A6-9456-83F5539C93C8}"/>
            </a:ext>
          </a:extLst>
        </xdr:cNvPr>
        <xdr:cNvSpPr txBox="1"/>
      </xdr:nvSpPr>
      <xdr:spPr>
        <a:xfrm>
          <a:off x="14716125" y="703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349</xdr:row>
      <xdr:rowOff>0</xdr:rowOff>
    </xdr:from>
    <xdr:ext cx="184731" cy="264560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87C8EBCC-3B1B-47AA-A496-1C3ED16170FB}"/>
            </a:ext>
          </a:extLst>
        </xdr:cNvPr>
        <xdr:cNvSpPr txBox="1"/>
      </xdr:nvSpPr>
      <xdr:spPr>
        <a:xfrm>
          <a:off x="17319" y="703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349</xdr:row>
      <xdr:rowOff>0</xdr:rowOff>
    </xdr:from>
    <xdr:ext cx="184731" cy="264560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947A90E1-70DD-4917-955A-4A505C750737}"/>
            </a:ext>
          </a:extLst>
        </xdr:cNvPr>
        <xdr:cNvSpPr txBox="1"/>
      </xdr:nvSpPr>
      <xdr:spPr>
        <a:xfrm>
          <a:off x="17319" y="703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F868DED0-4366-4885-ADFC-A2EE13878B20}"/>
            </a:ext>
          </a:extLst>
        </xdr:cNvPr>
        <xdr:cNvSpPr txBox="1"/>
      </xdr:nvSpPr>
      <xdr:spPr>
        <a:xfrm>
          <a:off x="14716125" y="527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261</xdr:row>
      <xdr:rowOff>0</xdr:rowOff>
    </xdr:from>
    <xdr:ext cx="184731" cy="264560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B2063B60-05B7-40A9-BC58-63FC600A0BF4}"/>
            </a:ext>
          </a:extLst>
        </xdr:cNvPr>
        <xdr:cNvSpPr txBox="1"/>
      </xdr:nvSpPr>
      <xdr:spPr>
        <a:xfrm>
          <a:off x="14716125" y="527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261</xdr:row>
      <xdr:rowOff>0</xdr:rowOff>
    </xdr:from>
    <xdr:ext cx="184731" cy="264560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06589ADA-244F-4104-89C3-9E7D0FC367C9}"/>
            </a:ext>
          </a:extLst>
        </xdr:cNvPr>
        <xdr:cNvSpPr txBox="1"/>
      </xdr:nvSpPr>
      <xdr:spPr>
        <a:xfrm>
          <a:off x="17319" y="527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261</xdr:row>
      <xdr:rowOff>0</xdr:rowOff>
    </xdr:from>
    <xdr:ext cx="184731" cy="264560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7C778F89-9011-4A24-92A2-FE3996092D44}"/>
            </a:ext>
          </a:extLst>
        </xdr:cNvPr>
        <xdr:cNvSpPr txBox="1"/>
      </xdr:nvSpPr>
      <xdr:spPr>
        <a:xfrm>
          <a:off x="17319" y="527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293</xdr:row>
      <xdr:rowOff>0</xdr:rowOff>
    </xdr:from>
    <xdr:ext cx="184731" cy="264560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EA5D47D6-CB98-4E12-A353-D8FE9CFD0FF5}"/>
            </a:ext>
          </a:extLst>
        </xdr:cNvPr>
        <xdr:cNvSpPr txBox="1"/>
      </xdr:nvSpPr>
      <xdr:spPr>
        <a:xfrm>
          <a:off x="14716125" y="5913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293</xdr:row>
      <xdr:rowOff>0</xdr:rowOff>
    </xdr:from>
    <xdr:ext cx="184731" cy="264560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7B0221B2-DEA7-4311-AAC8-63D1B77D1E06}"/>
            </a:ext>
          </a:extLst>
        </xdr:cNvPr>
        <xdr:cNvSpPr txBox="1"/>
      </xdr:nvSpPr>
      <xdr:spPr>
        <a:xfrm>
          <a:off x="14716125" y="5913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293</xdr:row>
      <xdr:rowOff>0</xdr:rowOff>
    </xdr:from>
    <xdr:ext cx="184731" cy="264560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BF783024-CF6F-4A67-8057-BC52191961C9}"/>
            </a:ext>
          </a:extLst>
        </xdr:cNvPr>
        <xdr:cNvSpPr txBox="1"/>
      </xdr:nvSpPr>
      <xdr:spPr>
        <a:xfrm>
          <a:off x="17319" y="5913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293</xdr:row>
      <xdr:rowOff>0</xdr:rowOff>
    </xdr:from>
    <xdr:ext cx="184731" cy="264560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2D1C2FA4-4ACA-4595-885B-646E37798EA5}"/>
            </a:ext>
          </a:extLst>
        </xdr:cNvPr>
        <xdr:cNvSpPr txBox="1"/>
      </xdr:nvSpPr>
      <xdr:spPr>
        <a:xfrm>
          <a:off x="17319" y="5913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301</xdr:row>
      <xdr:rowOff>0</xdr:rowOff>
    </xdr:from>
    <xdr:ext cx="184731" cy="264560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A54B9A36-4EA5-478C-BBDE-98EC1EB938FD}"/>
            </a:ext>
          </a:extLst>
        </xdr:cNvPr>
        <xdr:cNvSpPr txBox="1"/>
      </xdr:nvSpPr>
      <xdr:spPr>
        <a:xfrm>
          <a:off x="14716125" y="607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301</xdr:row>
      <xdr:rowOff>0</xdr:rowOff>
    </xdr:from>
    <xdr:ext cx="184731" cy="264560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4E2B1A55-F491-4E62-83AF-98D9688F9661}"/>
            </a:ext>
          </a:extLst>
        </xdr:cNvPr>
        <xdr:cNvSpPr txBox="1"/>
      </xdr:nvSpPr>
      <xdr:spPr>
        <a:xfrm>
          <a:off x="14716125" y="607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301</xdr:row>
      <xdr:rowOff>0</xdr:rowOff>
    </xdr:from>
    <xdr:ext cx="184731" cy="264560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99572682-AF5C-4C4A-B23B-5765C0A8382B}"/>
            </a:ext>
          </a:extLst>
        </xdr:cNvPr>
        <xdr:cNvSpPr txBox="1"/>
      </xdr:nvSpPr>
      <xdr:spPr>
        <a:xfrm>
          <a:off x="17319" y="607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301</xdr:row>
      <xdr:rowOff>0</xdr:rowOff>
    </xdr:from>
    <xdr:ext cx="184731" cy="264560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7C879595-1585-497D-8BAE-D43B73A9C540}"/>
            </a:ext>
          </a:extLst>
        </xdr:cNvPr>
        <xdr:cNvSpPr txBox="1"/>
      </xdr:nvSpPr>
      <xdr:spPr>
        <a:xfrm>
          <a:off x="17319" y="607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297</xdr:row>
      <xdr:rowOff>0</xdr:rowOff>
    </xdr:from>
    <xdr:ext cx="184731" cy="264560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7EB7553A-6AF6-4170-8986-050AE1352101}"/>
            </a:ext>
          </a:extLst>
        </xdr:cNvPr>
        <xdr:cNvSpPr txBox="1"/>
      </xdr:nvSpPr>
      <xdr:spPr>
        <a:xfrm>
          <a:off x="14716125" y="599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297</xdr:row>
      <xdr:rowOff>0</xdr:rowOff>
    </xdr:from>
    <xdr:ext cx="184731" cy="264560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D65A940B-9BC1-4AC9-BF52-7CA285846BE3}"/>
            </a:ext>
          </a:extLst>
        </xdr:cNvPr>
        <xdr:cNvSpPr txBox="1"/>
      </xdr:nvSpPr>
      <xdr:spPr>
        <a:xfrm>
          <a:off x="14716125" y="599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297</xdr:row>
      <xdr:rowOff>0</xdr:rowOff>
    </xdr:from>
    <xdr:ext cx="184731" cy="264560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7A04A80F-91C4-4C35-9E91-53533962E750}"/>
            </a:ext>
          </a:extLst>
        </xdr:cNvPr>
        <xdr:cNvSpPr txBox="1"/>
      </xdr:nvSpPr>
      <xdr:spPr>
        <a:xfrm>
          <a:off x="17319" y="599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297</xdr:row>
      <xdr:rowOff>0</xdr:rowOff>
    </xdr:from>
    <xdr:ext cx="184731" cy="264560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651F1A17-8A07-4C5B-A384-416547DCF018}"/>
            </a:ext>
          </a:extLst>
        </xdr:cNvPr>
        <xdr:cNvSpPr txBox="1"/>
      </xdr:nvSpPr>
      <xdr:spPr>
        <a:xfrm>
          <a:off x="17319" y="599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278</xdr:row>
      <xdr:rowOff>0</xdr:rowOff>
    </xdr:from>
    <xdr:ext cx="184731" cy="264560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AF463D48-2230-4794-9108-EDA55C00EF4D}"/>
            </a:ext>
          </a:extLst>
        </xdr:cNvPr>
        <xdr:cNvSpPr txBox="1"/>
      </xdr:nvSpPr>
      <xdr:spPr>
        <a:xfrm>
          <a:off x="14716125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278</xdr:row>
      <xdr:rowOff>0</xdr:rowOff>
    </xdr:from>
    <xdr:ext cx="184731" cy="264560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2DA115EE-D049-4609-A995-2DC3EA6CDBE3}"/>
            </a:ext>
          </a:extLst>
        </xdr:cNvPr>
        <xdr:cNvSpPr txBox="1"/>
      </xdr:nvSpPr>
      <xdr:spPr>
        <a:xfrm>
          <a:off x="14716125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278</xdr:row>
      <xdr:rowOff>0</xdr:rowOff>
    </xdr:from>
    <xdr:ext cx="184731" cy="264560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F4C51983-23DE-45E0-80A9-65A33647D0B4}"/>
            </a:ext>
          </a:extLst>
        </xdr:cNvPr>
        <xdr:cNvSpPr txBox="1"/>
      </xdr:nvSpPr>
      <xdr:spPr>
        <a:xfrm>
          <a:off x="17319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278</xdr:row>
      <xdr:rowOff>0</xdr:rowOff>
    </xdr:from>
    <xdr:ext cx="184731" cy="264560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07D2959F-3DE9-4009-B023-9861A58A36DC}"/>
            </a:ext>
          </a:extLst>
        </xdr:cNvPr>
        <xdr:cNvSpPr txBox="1"/>
      </xdr:nvSpPr>
      <xdr:spPr>
        <a:xfrm>
          <a:off x="17319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298</xdr:row>
      <xdr:rowOff>0</xdr:rowOff>
    </xdr:from>
    <xdr:ext cx="184731" cy="264560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0E9C5B1B-A594-49BD-997F-06F512D6A8FA}"/>
            </a:ext>
          </a:extLst>
        </xdr:cNvPr>
        <xdr:cNvSpPr txBox="1"/>
      </xdr:nvSpPr>
      <xdr:spPr>
        <a:xfrm>
          <a:off x="14716125" y="6013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0</xdr:colOff>
      <xdr:row>298</xdr:row>
      <xdr:rowOff>0</xdr:rowOff>
    </xdr:from>
    <xdr:ext cx="184731" cy="264560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6903177B-8295-472B-8849-12B86EA620B8}"/>
            </a:ext>
          </a:extLst>
        </xdr:cNvPr>
        <xdr:cNvSpPr txBox="1"/>
      </xdr:nvSpPr>
      <xdr:spPr>
        <a:xfrm>
          <a:off x="14716125" y="6013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298</xdr:row>
      <xdr:rowOff>0</xdr:rowOff>
    </xdr:from>
    <xdr:ext cx="184731" cy="264560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038197A2-6374-4FCF-8715-9966D5B11A55}"/>
            </a:ext>
          </a:extLst>
        </xdr:cNvPr>
        <xdr:cNvSpPr txBox="1"/>
      </xdr:nvSpPr>
      <xdr:spPr>
        <a:xfrm>
          <a:off x="17319" y="6013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298</xdr:row>
      <xdr:rowOff>0</xdr:rowOff>
    </xdr:from>
    <xdr:ext cx="184731" cy="264560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ABDB264B-5B9B-4DAD-B281-DF061137B3B5}"/>
            </a:ext>
          </a:extLst>
        </xdr:cNvPr>
        <xdr:cNvSpPr txBox="1"/>
      </xdr:nvSpPr>
      <xdr:spPr>
        <a:xfrm>
          <a:off x="17319" y="6013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4</xdr:col>
      <xdr:colOff>2278410</xdr:colOff>
      <xdr:row>1</xdr:row>
      <xdr:rowOff>73603</xdr:rowOff>
    </xdr:from>
    <xdr:to>
      <xdr:col>10</xdr:col>
      <xdr:colOff>0</xdr:colOff>
      <xdr:row>1</xdr:row>
      <xdr:rowOff>883228</xdr:rowOff>
    </xdr:to>
    <xdr:pic>
      <xdr:nvPicPr>
        <xdr:cNvPr id="193" name="図 192">
          <a:extLst>
            <a:ext uri="{FF2B5EF4-FFF2-40B4-BE49-F238E27FC236}">
              <a16:creationId xmlns:a16="http://schemas.microsoft.com/office/drawing/2014/main" id="{4F980D7C-E940-4895-9001-BE513190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0955" y="73603"/>
          <a:ext cx="8458863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10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04F958-3F2A-482B-B86D-36FBA55419C2}"/>
            </a:ext>
          </a:extLst>
        </xdr:cNvPr>
        <xdr:cNvSpPr txBox="1"/>
      </xdr:nvSpPr>
      <xdr:spPr>
        <a:xfrm>
          <a:off x="14716125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38BA4EB-5F3D-4503-BC46-883DF5813E3F}"/>
            </a:ext>
          </a:extLst>
        </xdr:cNvPr>
        <xdr:cNvSpPr txBox="1"/>
      </xdr:nvSpPr>
      <xdr:spPr>
        <a:xfrm>
          <a:off x="14716125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F9A50CB-BA92-4744-B8B1-6831D7A5F524}"/>
            </a:ext>
          </a:extLst>
        </xdr:cNvPr>
        <xdr:cNvSpPr txBox="1"/>
      </xdr:nvSpPr>
      <xdr:spPr>
        <a:xfrm>
          <a:off x="17319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BA56318-27D2-4C93-A2BA-006D8641503F}"/>
            </a:ext>
          </a:extLst>
        </xdr:cNvPr>
        <xdr:cNvSpPr txBox="1"/>
      </xdr:nvSpPr>
      <xdr:spPr>
        <a:xfrm>
          <a:off x="17319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954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354F230-15D9-46D7-A508-235C1A1A2182}"/>
            </a:ext>
          </a:extLst>
        </xdr:cNvPr>
        <xdr:cNvSpPr txBox="1"/>
      </xdr:nvSpPr>
      <xdr:spPr>
        <a:xfrm>
          <a:off x="14716125" y="1947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954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F8F31F7-D08C-41A1-A12E-C8B4608F3C74}"/>
            </a:ext>
          </a:extLst>
        </xdr:cNvPr>
        <xdr:cNvSpPr txBox="1"/>
      </xdr:nvSpPr>
      <xdr:spPr>
        <a:xfrm>
          <a:off x="14716125" y="1947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954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85CDA6E-D80D-472E-A68C-9F09554D2A7B}"/>
            </a:ext>
          </a:extLst>
        </xdr:cNvPr>
        <xdr:cNvSpPr txBox="1"/>
      </xdr:nvSpPr>
      <xdr:spPr>
        <a:xfrm>
          <a:off x="17319" y="1947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954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5072EE7-98C5-4F6F-84C7-9146C39E5FAC}"/>
            </a:ext>
          </a:extLst>
        </xdr:cNvPr>
        <xdr:cNvSpPr txBox="1"/>
      </xdr:nvSpPr>
      <xdr:spPr>
        <a:xfrm>
          <a:off x="17319" y="1947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959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A0757F3-3E3E-4AEF-BC3B-C655F978E01A}"/>
            </a:ext>
          </a:extLst>
        </xdr:cNvPr>
        <xdr:cNvSpPr txBox="1"/>
      </xdr:nvSpPr>
      <xdr:spPr>
        <a:xfrm>
          <a:off x="14716125" y="1957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959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CAC0AD2-6110-4263-BAC0-90E63F8C4E4D}"/>
            </a:ext>
          </a:extLst>
        </xdr:cNvPr>
        <xdr:cNvSpPr txBox="1"/>
      </xdr:nvSpPr>
      <xdr:spPr>
        <a:xfrm>
          <a:off x="14716125" y="1957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959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64F63FD-3DF3-4BD9-9C88-CCDCD0F883BE}"/>
            </a:ext>
          </a:extLst>
        </xdr:cNvPr>
        <xdr:cNvSpPr txBox="1"/>
      </xdr:nvSpPr>
      <xdr:spPr>
        <a:xfrm>
          <a:off x="17319" y="1957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959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D0AE2BAF-9AD0-4825-9BD2-A8DF06F692DF}"/>
            </a:ext>
          </a:extLst>
        </xdr:cNvPr>
        <xdr:cNvSpPr txBox="1"/>
      </xdr:nvSpPr>
      <xdr:spPr>
        <a:xfrm>
          <a:off x="17319" y="1957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966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55960B2-CBB2-4309-98C6-E24464D8240A}"/>
            </a:ext>
          </a:extLst>
        </xdr:cNvPr>
        <xdr:cNvSpPr txBox="1"/>
      </xdr:nvSpPr>
      <xdr:spPr>
        <a:xfrm>
          <a:off x="14716125" y="1971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966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DE8C86B-167C-4071-BE51-F4042BD88112}"/>
            </a:ext>
          </a:extLst>
        </xdr:cNvPr>
        <xdr:cNvSpPr txBox="1"/>
      </xdr:nvSpPr>
      <xdr:spPr>
        <a:xfrm>
          <a:off x="14716125" y="1971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966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CF23838-EAB4-48D7-943B-8026BF9B79B4}"/>
            </a:ext>
          </a:extLst>
        </xdr:cNvPr>
        <xdr:cNvSpPr txBox="1"/>
      </xdr:nvSpPr>
      <xdr:spPr>
        <a:xfrm>
          <a:off x="17319" y="1971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966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AC99B6C-B7E3-45ED-9B03-D0E0AEA3BE09}"/>
            </a:ext>
          </a:extLst>
        </xdr:cNvPr>
        <xdr:cNvSpPr txBox="1"/>
      </xdr:nvSpPr>
      <xdr:spPr>
        <a:xfrm>
          <a:off x="17319" y="1971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989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BD4243CD-58F2-4071-A3F7-87CB7F11C6AC}"/>
            </a:ext>
          </a:extLst>
        </xdr:cNvPr>
        <xdr:cNvSpPr txBox="1"/>
      </xdr:nvSpPr>
      <xdr:spPr>
        <a:xfrm>
          <a:off x="14716125" y="2017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989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19503826-9638-415D-95CB-58CA87191703}"/>
            </a:ext>
          </a:extLst>
        </xdr:cNvPr>
        <xdr:cNvSpPr txBox="1"/>
      </xdr:nvSpPr>
      <xdr:spPr>
        <a:xfrm>
          <a:off x="14716125" y="2017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989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3128BF8-1B32-4037-AD3F-34E17765E515}"/>
            </a:ext>
          </a:extLst>
        </xdr:cNvPr>
        <xdr:cNvSpPr txBox="1"/>
      </xdr:nvSpPr>
      <xdr:spPr>
        <a:xfrm>
          <a:off x="17319" y="2017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989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A76563E3-D0BA-4C1D-B776-72DEBED7F285}"/>
            </a:ext>
          </a:extLst>
        </xdr:cNvPr>
        <xdr:cNvSpPr txBox="1"/>
      </xdr:nvSpPr>
      <xdr:spPr>
        <a:xfrm>
          <a:off x="17319" y="2017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1018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F1CAEEC1-B808-42F8-83DC-138ADA426C00}"/>
            </a:ext>
          </a:extLst>
        </xdr:cNvPr>
        <xdr:cNvSpPr txBox="1"/>
      </xdr:nvSpPr>
      <xdr:spPr>
        <a:xfrm>
          <a:off x="14716125" y="2075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1018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669207C4-AD03-43AE-94FE-A6F743699625}"/>
            </a:ext>
          </a:extLst>
        </xdr:cNvPr>
        <xdr:cNvSpPr txBox="1"/>
      </xdr:nvSpPr>
      <xdr:spPr>
        <a:xfrm>
          <a:off x="14716125" y="2075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1018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9C3BDFE4-5E18-4CC0-A4ED-F1052C439A7B}"/>
            </a:ext>
          </a:extLst>
        </xdr:cNvPr>
        <xdr:cNvSpPr txBox="1"/>
      </xdr:nvSpPr>
      <xdr:spPr>
        <a:xfrm>
          <a:off x="17319" y="2075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1018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B6425807-DE64-4E6B-A6C4-B76A6A739537}"/>
            </a:ext>
          </a:extLst>
        </xdr:cNvPr>
        <xdr:cNvSpPr txBox="1"/>
      </xdr:nvSpPr>
      <xdr:spPr>
        <a:xfrm>
          <a:off x="17319" y="2075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228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4F12910D-BA67-4125-AFFC-A9A8EA1C6C46}"/>
            </a:ext>
          </a:extLst>
        </xdr:cNvPr>
        <xdr:cNvSpPr txBox="1"/>
      </xdr:nvSpPr>
      <xdr:spPr>
        <a:xfrm>
          <a:off x="14716125" y="4957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228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A9AA790-41A0-4E7A-9C76-5E65120FAD67}"/>
            </a:ext>
          </a:extLst>
        </xdr:cNvPr>
        <xdr:cNvSpPr txBox="1"/>
      </xdr:nvSpPr>
      <xdr:spPr>
        <a:xfrm>
          <a:off x="14716125" y="4957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228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BC387BCB-A93A-4490-BECE-582A5D9E4762}"/>
            </a:ext>
          </a:extLst>
        </xdr:cNvPr>
        <xdr:cNvSpPr txBox="1"/>
      </xdr:nvSpPr>
      <xdr:spPr>
        <a:xfrm>
          <a:off x="17319" y="4957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228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6A5DCEA8-C6C2-4E16-A055-857696C84423}"/>
            </a:ext>
          </a:extLst>
        </xdr:cNvPr>
        <xdr:cNvSpPr txBox="1"/>
      </xdr:nvSpPr>
      <xdr:spPr>
        <a:xfrm>
          <a:off x="17319" y="4957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299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2FC6CD51-C8B6-4FF4-811F-223799620F5D}"/>
            </a:ext>
          </a:extLst>
        </xdr:cNvPr>
        <xdr:cNvSpPr txBox="1"/>
      </xdr:nvSpPr>
      <xdr:spPr>
        <a:xfrm>
          <a:off x="14716125" y="637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299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B400258F-9B54-470E-A608-36193E2C8988}"/>
            </a:ext>
          </a:extLst>
        </xdr:cNvPr>
        <xdr:cNvSpPr txBox="1"/>
      </xdr:nvSpPr>
      <xdr:spPr>
        <a:xfrm>
          <a:off x="14716125" y="637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299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B967B5B7-AA9E-4E21-83CA-C0ED443E4961}"/>
            </a:ext>
          </a:extLst>
        </xdr:cNvPr>
        <xdr:cNvSpPr txBox="1"/>
      </xdr:nvSpPr>
      <xdr:spPr>
        <a:xfrm>
          <a:off x="17319" y="637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299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663B1DF9-CA93-49D4-A95A-7ACC3A2BA1F6}"/>
            </a:ext>
          </a:extLst>
        </xdr:cNvPr>
        <xdr:cNvSpPr txBox="1"/>
      </xdr:nvSpPr>
      <xdr:spPr>
        <a:xfrm>
          <a:off x="17319" y="637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CD518EB7-C50C-40B0-ADDF-5060CBB268A5}"/>
            </a:ext>
          </a:extLst>
        </xdr:cNvPr>
        <xdr:cNvSpPr txBox="1"/>
      </xdr:nvSpPr>
      <xdr:spPr>
        <a:xfrm>
          <a:off x="14716125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28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FF521943-BB5A-453A-B6E5-A0947EEB31FE}"/>
            </a:ext>
          </a:extLst>
        </xdr:cNvPr>
        <xdr:cNvSpPr txBox="1"/>
      </xdr:nvSpPr>
      <xdr:spPr>
        <a:xfrm>
          <a:off x="14716125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28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9323836D-07BB-4EF8-89C9-7C075F37D00A}"/>
            </a:ext>
          </a:extLst>
        </xdr:cNvPr>
        <xdr:cNvSpPr txBox="1"/>
      </xdr:nvSpPr>
      <xdr:spPr>
        <a:xfrm>
          <a:off x="17319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28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8504E1F4-A900-447F-8D77-2D302492A5F3}"/>
            </a:ext>
          </a:extLst>
        </xdr:cNvPr>
        <xdr:cNvSpPr txBox="1"/>
      </xdr:nvSpPr>
      <xdr:spPr>
        <a:xfrm>
          <a:off x="17319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57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2180AE6F-ECFB-41BD-AE89-E51D3DDDE0A0}"/>
            </a:ext>
          </a:extLst>
        </xdr:cNvPr>
        <xdr:cNvSpPr txBox="1"/>
      </xdr:nvSpPr>
      <xdr:spPr>
        <a:xfrm>
          <a:off x="14716125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57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EEBA6DA-26B1-4AB3-974B-746347AB5110}"/>
            </a:ext>
          </a:extLst>
        </xdr:cNvPr>
        <xdr:cNvSpPr txBox="1"/>
      </xdr:nvSpPr>
      <xdr:spPr>
        <a:xfrm>
          <a:off x="14716125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57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3E216C1F-E419-4C1D-BC82-E78BA46FA7AE}"/>
            </a:ext>
          </a:extLst>
        </xdr:cNvPr>
        <xdr:cNvSpPr txBox="1"/>
      </xdr:nvSpPr>
      <xdr:spPr>
        <a:xfrm>
          <a:off x="17319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57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2C2D28E6-6D64-488D-8112-03B765C931E8}"/>
            </a:ext>
          </a:extLst>
        </xdr:cNvPr>
        <xdr:cNvSpPr txBox="1"/>
      </xdr:nvSpPr>
      <xdr:spPr>
        <a:xfrm>
          <a:off x="17319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8B51375F-44DA-41B3-9314-E4D908A53733}"/>
            </a:ext>
          </a:extLst>
        </xdr:cNvPr>
        <xdr:cNvSpPr txBox="1"/>
      </xdr:nvSpPr>
      <xdr:spPr>
        <a:xfrm>
          <a:off x="14716125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66750DFD-FB3D-44F9-AA34-FE759D6B3985}"/>
            </a:ext>
          </a:extLst>
        </xdr:cNvPr>
        <xdr:cNvSpPr txBox="1"/>
      </xdr:nvSpPr>
      <xdr:spPr>
        <a:xfrm>
          <a:off x="14716125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44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BB9953DE-1A64-4AEB-B9F5-C020FCCEA523}"/>
            </a:ext>
          </a:extLst>
        </xdr:cNvPr>
        <xdr:cNvSpPr txBox="1"/>
      </xdr:nvSpPr>
      <xdr:spPr>
        <a:xfrm>
          <a:off x="17319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44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24A4F9F5-C6CC-4E8A-B092-95F90B2B08A8}"/>
            </a:ext>
          </a:extLst>
        </xdr:cNvPr>
        <xdr:cNvSpPr txBox="1"/>
      </xdr:nvSpPr>
      <xdr:spPr>
        <a:xfrm>
          <a:off x="17319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52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6E386329-CA70-4673-9542-2232F60E38EB}"/>
            </a:ext>
          </a:extLst>
        </xdr:cNvPr>
        <xdr:cNvSpPr txBox="1"/>
      </xdr:nvSpPr>
      <xdr:spPr>
        <a:xfrm>
          <a:off x="1471612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52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53594368-FE8F-40C0-9E95-1AD2CC1C8684}"/>
            </a:ext>
          </a:extLst>
        </xdr:cNvPr>
        <xdr:cNvSpPr txBox="1"/>
      </xdr:nvSpPr>
      <xdr:spPr>
        <a:xfrm>
          <a:off x="1471612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52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6F7C53C9-DDF5-40C2-9BA9-293FBCA3CA50}"/>
            </a:ext>
          </a:extLst>
        </xdr:cNvPr>
        <xdr:cNvSpPr txBox="1"/>
      </xdr:nvSpPr>
      <xdr:spPr>
        <a:xfrm>
          <a:off x="17319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52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75ACF1A2-2F9E-4511-AF71-DC56C66D1D75}"/>
            </a:ext>
          </a:extLst>
        </xdr:cNvPr>
        <xdr:cNvSpPr txBox="1"/>
      </xdr:nvSpPr>
      <xdr:spPr>
        <a:xfrm>
          <a:off x="17319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55E60762-1D0F-4F52-9FE5-2020781E4389}"/>
            </a:ext>
          </a:extLst>
        </xdr:cNvPr>
        <xdr:cNvSpPr txBox="1"/>
      </xdr:nvSpPr>
      <xdr:spPr>
        <a:xfrm>
          <a:off x="14716125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8538C58F-B53A-4F62-8C7E-8F13352C0D22}"/>
            </a:ext>
          </a:extLst>
        </xdr:cNvPr>
        <xdr:cNvSpPr txBox="1"/>
      </xdr:nvSpPr>
      <xdr:spPr>
        <a:xfrm>
          <a:off x="14716125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42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D8609815-9015-4DEC-88D9-AB5F0C0776B0}"/>
            </a:ext>
          </a:extLst>
        </xdr:cNvPr>
        <xdr:cNvSpPr txBox="1"/>
      </xdr:nvSpPr>
      <xdr:spPr>
        <a:xfrm>
          <a:off x="17319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42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DC2049C-24E1-45B9-ACC6-040C300ED4F2}"/>
            </a:ext>
          </a:extLst>
        </xdr:cNvPr>
        <xdr:cNvSpPr txBox="1"/>
      </xdr:nvSpPr>
      <xdr:spPr>
        <a:xfrm>
          <a:off x="17319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6FFE3CAC-C656-45C9-B3A2-D7D4E47EE0E2}"/>
            </a:ext>
          </a:extLst>
        </xdr:cNvPr>
        <xdr:cNvSpPr txBox="1"/>
      </xdr:nvSpPr>
      <xdr:spPr>
        <a:xfrm>
          <a:off x="14716125" y="1697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168AFF7-3F3B-4D8F-BB1F-060F0992A869}"/>
            </a:ext>
          </a:extLst>
        </xdr:cNvPr>
        <xdr:cNvSpPr txBox="1"/>
      </xdr:nvSpPr>
      <xdr:spPr>
        <a:xfrm>
          <a:off x="14716125" y="1697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65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AD7ADE7E-A38A-4000-B144-53F3CF7CFA49}"/>
            </a:ext>
          </a:extLst>
        </xdr:cNvPr>
        <xdr:cNvSpPr txBox="1"/>
      </xdr:nvSpPr>
      <xdr:spPr>
        <a:xfrm>
          <a:off x="17319" y="1697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65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D58AA36B-8C34-4A0A-8086-0916B67939A2}"/>
            </a:ext>
          </a:extLst>
        </xdr:cNvPr>
        <xdr:cNvSpPr txBox="1"/>
      </xdr:nvSpPr>
      <xdr:spPr>
        <a:xfrm>
          <a:off x="17319" y="1697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67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93469C97-695B-4899-927A-76A3694A79B3}"/>
            </a:ext>
          </a:extLst>
        </xdr:cNvPr>
        <xdr:cNvSpPr txBox="1"/>
      </xdr:nvSpPr>
      <xdr:spPr>
        <a:xfrm>
          <a:off x="14716125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67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BDB5A29-5A3F-49E1-AEDF-CE489C36748B}"/>
            </a:ext>
          </a:extLst>
        </xdr:cNvPr>
        <xdr:cNvSpPr txBox="1"/>
      </xdr:nvSpPr>
      <xdr:spPr>
        <a:xfrm>
          <a:off x="14716125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67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28162A2E-2043-4BAF-9CB3-AF8C26CE36E3}"/>
            </a:ext>
          </a:extLst>
        </xdr:cNvPr>
        <xdr:cNvSpPr txBox="1"/>
      </xdr:nvSpPr>
      <xdr:spPr>
        <a:xfrm>
          <a:off x="17319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67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C3B773BE-177B-452E-9E02-23F6FB263B3A}"/>
            </a:ext>
          </a:extLst>
        </xdr:cNvPr>
        <xdr:cNvSpPr txBox="1"/>
      </xdr:nvSpPr>
      <xdr:spPr>
        <a:xfrm>
          <a:off x="17319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48BAE697-831B-4C56-A2F4-D9222B2CCE57}"/>
            </a:ext>
          </a:extLst>
        </xdr:cNvPr>
        <xdr:cNvSpPr txBox="1"/>
      </xdr:nvSpPr>
      <xdr:spPr>
        <a:xfrm>
          <a:off x="14716125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87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10AA55CC-C1DA-4C16-9964-ABC696E8C52D}"/>
            </a:ext>
          </a:extLst>
        </xdr:cNvPr>
        <xdr:cNvSpPr txBox="1"/>
      </xdr:nvSpPr>
      <xdr:spPr>
        <a:xfrm>
          <a:off x="14716125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87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C8A9907F-B6F1-4688-92F6-2F0B15E37816}"/>
            </a:ext>
          </a:extLst>
        </xdr:cNvPr>
        <xdr:cNvSpPr txBox="1"/>
      </xdr:nvSpPr>
      <xdr:spPr>
        <a:xfrm>
          <a:off x="17319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87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B8786BF0-91F8-4677-A7A4-0E1E21F9F53A}"/>
            </a:ext>
          </a:extLst>
        </xdr:cNvPr>
        <xdr:cNvSpPr txBox="1"/>
      </xdr:nvSpPr>
      <xdr:spPr>
        <a:xfrm>
          <a:off x="17319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89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BA43DF8E-7562-4D6D-BDAF-6DBC2B0E2E8C}"/>
            </a:ext>
          </a:extLst>
        </xdr:cNvPr>
        <xdr:cNvSpPr txBox="1"/>
      </xdr:nvSpPr>
      <xdr:spPr>
        <a:xfrm>
          <a:off x="14716125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89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1D753328-2611-42FD-BF7C-916C82AC8F67}"/>
            </a:ext>
          </a:extLst>
        </xdr:cNvPr>
        <xdr:cNvSpPr txBox="1"/>
      </xdr:nvSpPr>
      <xdr:spPr>
        <a:xfrm>
          <a:off x="14716125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89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1EAC2604-C1B9-4779-B1C1-C4501D019E83}"/>
            </a:ext>
          </a:extLst>
        </xdr:cNvPr>
        <xdr:cNvSpPr txBox="1"/>
      </xdr:nvSpPr>
      <xdr:spPr>
        <a:xfrm>
          <a:off x="17319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89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D5F04BFE-52D0-4A0F-B990-B23005714449}"/>
            </a:ext>
          </a:extLst>
        </xdr:cNvPr>
        <xdr:cNvSpPr txBox="1"/>
      </xdr:nvSpPr>
      <xdr:spPr>
        <a:xfrm>
          <a:off x="17319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D7C3BC06-2FAE-43B8-B506-19ABA8313B57}"/>
            </a:ext>
          </a:extLst>
        </xdr:cNvPr>
        <xdr:cNvSpPr txBox="1"/>
      </xdr:nvSpPr>
      <xdr:spPr>
        <a:xfrm>
          <a:off x="14716125" y="2217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91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AB6D5937-5817-4FC4-B5B2-23762550C715}"/>
            </a:ext>
          </a:extLst>
        </xdr:cNvPr>
        <xdr:cNvSpPr txBox="1"/>
      </xdr:nvSpPr>
      <xdr:spPr>
        <a:xfrm>
          <a:off x="14716125" y="2217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91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E7C337B6-7D37-42B0-A07F-F402F45A1E16}"/>
            </a:ext>
          </a:extLst>
        </xdr:cNvPr>
        <xdr:cNvSpPr txBox="1"/>
      </xdr:nvSpPr>
      <xdr:spPr>
        <a:xfrm>
          <a:off x="17319" y="2217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91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2299B759-BF69-4273-9DD2-5DEB465AB8FB}"/>
            </a:ext>
          </a:extLst>
        </xdr:cNvPr>
        <xdr:cNvSpPr txBox="1"/>
      </xdr:nvSpPr>
      <xdr:spPr>
        <a:xfrm>
          <a:off x="17319" y="2217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108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AC4F7EF0-4F6C-4C62-B918-9C3EF58E79E3}"/>
            </a:ext>
          </a:extLst>
        </xdr:cNvPr>
        <xdr:cNvSpPr txBox="1"/>
      </xdr:nvSpPr>
      <xdr:spPr>
        <a:xfrm>
          <a:off x="147161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108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6CE23F37-0DA7-423E-A116-0B8DCB6D8909}"/>
            </a:ext>
          </a:extLst>
        </xdr:cNvPr>
        <xdr:cNvSpPr txBox="1"/>
      </xdr:nvSpPr>
      <xdr:spPr>
        <a:xfrm>
          <a:off x="147161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108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C9340ECB-089A-43FF-A2F8-FEAB0D0E7FDC}"/>
            </a:ext>
          </a:extLst>
        </xdr:cNvPr>
        <xdr:cNvSpPr txBox="1"/>
      </xdr:nvSpPr>
      <xdr:spPr>
        <a:xfrm>
          <a:off x="17319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108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475C71C6-8313-4452-903C-E51A8D9DBCB4}"/>
            </a:ext>
          </a:extLst>
        </xdr:cNvPr>
        <xdr:cNvSpPr txBox="1"/>
      </xdr:nvSpPr>
      <xdr:spPr>
        <a:xfrm>
          <a:off x="17319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116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F7D5B5B1-1D7F-443E-81AE-D3AE475B260A}"/>
            </a:ext>
          </a:extLst>
        </xdr:cNvPr>
        <xdr:cNvSpPr txBox="1"/>
      </xdr:nvSpPr>
      <xdr:spPr>
        <a:xfrm>
          <a:off x="14716125" y="2717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116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F2B70CC0-FC15-4A64-8AE3-4054212E2FC1}"/>
            </a:ext>
          </a:extLst>
        </xdr:cNvPr>
        <xdr:cNvSpPr txBox="1"/>
      </xdr:nvSpPr>
      <xdr:spPr>
        <a:xfrm>
          <a:off x="14716125" y="2717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116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F8396CF3-3E1E-4368-A863-30A26147FEBF}"/>
            </a:ext>
          </a:extLst>
        </xdr:cNvPr>
        <xdr:cNvSpPr txBox="1"/>
      </xdr:nvSpPr>
      <xdr:spPr>
        <a:xfrm>
          <a:off x="17319" y="2717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116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8A41D83C-D91E-40C4-B5B4-0F4EA9DFB47F}"/>
            </a:ext>
          </a:extLst>
        </xdr:cNvPr>
        <xdr:cNvSpPr txBox="1"/>
      </xdr:nvSpPr>
      <xdr:spPr>
        <a:xfrm>
          <a:off x="17319" y="2717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103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FC5D82C4-A486-4AFF-8863-E6800FA17335}"/>
            </a:ext>
          </a:extLst>
        </xdr:cNvPr>
        <xdr:cNvSpPr txBox="1"/>
      </xdr:nvSpPr>
      <xdr:spPr>
        <a:xfrm>
          <a:off x="14716125" y="2457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103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7DF1E664-E756-47B8-AF60-6888AA251339}"/>
            </a:ext>
          </a:extLst>
        </xdr:cNvPr>
        <xdr:cNvSpPr txBox="1"/>
      </xdr:nvSpPr>
      <xdr:spPr>
        <a:xfrm>
          <a:off x="14716125" y="2457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722CFB49-8803-43F7-961E-391085911AA8}"/>
            </a:ext>
          </a:extLst>
        </xdr:cNvPr>
        <xdr:cNvSpPr txBox="1"/>
      </xdr:nvSpPr>
      <xdr:spPr>
        <a:xfrm>
          <a:off x="17319" y="2457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EB0C9B4A-AE7C-42FE-ADEA-CBE0FA633B9D}"/>
            </a:ext>
          </a:extLst>
        </xdr:cNvPr>
        <xdr:cNvSpPr txBox="1"/>
      </xdr:nvSpPr>
      <xdr:spPr>
        <a:xfrm>
          <a:off x="17319" y="2457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141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70CF3C6B-0630-4976-9011-6EBD248E07BA}"/>
            </a:ext>
          </a:extLst>
        </xdr:cNvPr>
        <xdr:cNvSpPr txBox="1"/>
      </xdr:nvSpPr>
      <xdr:spPr>
        <a:xfrm>
          <a:off x="14716125" y="321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141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7E53BD93-01C5-4191-9A54-1802E554B9D6}"/>
            </a:ext>
          </a:extLst>
        </xdr:cNvPr>
        <xdr:cNvSpPr txBox="1"/>
      </xdr:nvSpPr>
      <xdr:spPr>
        <a:xfrm>
          <a:off x="14716125" y="321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141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61BBEA8F-88CF-4B0B-A75F-6AE70C1E3F4D}"/>
            </a:ext>
          </a:extLst>
        </xdr:cNvPr>
        <xdr:cNvSpPr txBox="1"/>
      </xdr:nvSpPr>
      <xdr:spPr>
        <a:xfrm>
          <a:off x="17319" y="321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141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2B8C41B1-8D11-422A-BFC8-D11770BF6149}"/>
            </a:ext>
          </a:extLst>
        </xdr:cNvPr>
        <xdr:cNvSpPr txBox="1"/>
      </xdr:nvSpPr>
      <xdr:spPr>
        <a:xfrm>
          <a:off x="17319" y="321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146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E283049-FDE0-4D10-88CC-65FA5EEF58A4}"/>
            </a:ext>
          </a:extLst>
        </xdr:cNvPr>
        <xdr:cNvSpPr txBox="1"/>
      </xdr:nvSpPr>
      <xdr:spPr>
        <a:xfrm>
          <a:off x="14716125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146</xdr:row>
      <xdr:rowOff>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40B15C5F-4968-447D-88D1-8FE6351F740A}"/>
            </a:ext>
          </a:extLst>
        </xdr:cNvPr>
        <xdr:cNvSpPr txBox="1"/>
      </xdr:nvSpPr>
      <xdr:spPr>
        <a:xfrm>
          <a:off x="14716125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146</xdr:row>
      <xdr:rowOff>0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C28978E5-3AFE-4516-8E80-9D3C29DD4154}"/>
            </a:ext>
          </a:extLst>
        </xdr:cNvPr>
        <xdr:cNvSpPr txBox="1"/>
      </xdr:nvSpPr>
      <xdr:spPr>
        <a:xfrm>
          <a:off x="17319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146</xdr:row>
      <xdr:rowOff>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ECB2F4B9-3781-49CB-BB38-CAAEF5A63608}"/>
            </a:ext>
          </a:extLst>
        </xdr:cNvPr>
        <xdr:cNvSpPr txBox="1"/>
      </xdr:nvSpPr>
      <xdr:spPr>
        <a:xfrm>
          <a:off x="17319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3569FE28-F4FE-48D6-A8A0-8D67247F9FF4}"/>
            </a:ext>
          </a:extLst>
        </xdr:cNvPr>
        <xdr:cNvSpPr txBox="1"/>
      </xdr:nvSpPr>
      <xdr:spPr>
        <a:xfrm>
          <a:off x="14716125" y="3417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151</xdr:row>
      <xdr:rowOff>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0324AEA0-44E6-4961-BBD5-B657A3026BA7}"/>
            </a:ext>
          </a:extLst>
        </xdr:cNvPr>
        <xdr:cNvSpPr txBox="1"/>
      </xdr:nvSpPr>
      <xdr:spPr>
        <a:xfrm>
          <a:off x="14716125" y="3417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151</xdr:row>
      <xdr:rowOff>0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D1867655-23E4-42DE-914D-E63E767B2A84}"/>
            </a:ext>
          </a:extLst>
        </xdr:cNvPr>
        <xdr:cNvSpPr txBox="1"/>
      </xdr:nvSpPr>
      <xdr:spPr>
        <a:xfrm>
          <a:off x="17319" y="3417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151</xdr:row>
      <xdr:rowOff>0</xdr:rowOff>
    </xdr:from>
    <xdr:ext cx="184731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0919CCB9-E60A-4AA3-B347-70D3CD9121F3}"/>
            </a:ext>
          </a:extLst>
        </xdr:cNvPr>
        <xdr:cNvSpPr txBox="1"/>
      </xdr:nvSpPr>
      <xdr:spPr>
        <a:xfrm>
          <a:off x="17319" y="3417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165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9E279C28-EE6E-4AC8-A889-4EFD99E76869}"/>
            </a:ext>
          </a:extLst>
        </xdr:cNvPr>
        <xdr:cNvSpPr txBox="1"/>
      </xdr:nvSpPr>
      <xdr:spPr>
        <a:xfrm>
          <a:off x="14716125" y="369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165</xdr:row>
      <xdr:rowOff>0</xdr:rowOff>
    </xdr:from>
    <xdr:ext cx="184731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9C6923E6-885F-4282-82F1-86F31F0A9695}"/>
            </a:ext>
          </a:extLst>
        </xdr:cNvPr>
        <xdr:cNvSpPr txBox="1"/>
      </xdr:nvSpPr>
      <xdr:spPr>
        <a:xfrm>
          <a:off x="14716125" y="369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165</xdr:row>
      <xdr:rowOff>0</xdr:rowOff>
    </xdr:from>
    <xdr:ext cx="184731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7CC3EAC0-D90E-4A5A-A95F-A2BA0BA131D5}"/>
            </a:ext>
          </a:extLst>
        </xdr:cNvPr>
        <xdr:cNvSpPr txBox="1"/>
      </xdr:nvSpPr>
      <xdr:spPr>
        <a:xfrm>
          <a:off x="17319" y="369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165</xdr:row>
      <xdr:rowOff>0</xdr:rowOff>
    </xdr:from>
    <xdr:ext cx="184731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13DFBF16-025B-4A22-8FAA-910183033D0D}"/>
            </a:ext>
          </a:extLst>
        </xdr:cNvPr>
        <xdr:cNvSpPr txBox="1"/>
      </xdr:nvSpPr>
      <xdr:spPr>
        <a:xfrm>
          <a:off x="17319" y="369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170</xdr:row>
      <xdr:rowOff>0</xdr:rowOff>
    </xdr:from>
    <xdr:ext cx="184731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07854DF7-8AA9-4096-8D0A-5886B43CA39D}"/>
            </a:ext>
          </a:extLst>
        </xdr:cNvPr>
        <xdr:cNvSpPr txBox="1"/>
      </xdr:nvSpPr>
      <xdr:spPr>
        <a:xfrm>
          <a:off x="14716125" y="379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170</xdr:row>
      <xdr:rowOff>0</xdr:rowOff>
    </xdr:from>
    <xdr:ext cx="18473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814C072B-C6A4-49B7-B7C2-1C45671C60FA}"/>
            </a:ext>
          </a:extLst>
        </xdr:cNvPr>
        <xdr:cNvSpPr txBox="1"/>
      </xdr:nvSpPr>
      <xdr:spPr>
        <a:xfrm>
          <a:off x="14716125" y="379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170</xdr:row>
      <xdr:rowOff>0</xdr:rowOff>
    </xdr:from>
    <xdr:ext cx="184731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33CBF594-EC54-48C4-97DD-A2D13FCE32CE}"/>
            </a:ext>
          </a:extLst>
        </xdr:cNvPr>
        <xdr:cNvSpPr txBox="1"/>
      </xdr:nvSpPr>
      <xdr:spPr>
        <a:xfrm>
          <a:off x="17319" y="379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170</xdr:row>
      <xdr:rowOff>0</xdr:rowOff>
    </xdr:from>
    <xdr:ext cx="184731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ABD3F0E5-95F4-4B8E-A16A-CE35C2771DA7}"/>
            </a:ext>
          </a:extLst>
        </xdr:cNvPr>
        <xdr:cNvSpPr txBox="1"/>
      </xdr:nvSpPr>
      <xdr:spPr>
        <a:xfrm>
          <a:off x="17319" y="379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208</xdr:row>
      <xdr:rowOff>0</xdr:rowOff>
    </xdr:from>
    <xdr:ext cx="184731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5A85B941-37B5-4904-937C-E41BD7367A1F}"/>
            </a:ext>
          </a:extLst>
        </xdr:cNvPr>
        <xdr:cNvSpPr txBox="1"/>
      </xdr:nvSpPr>
      <xdr:spPr>
        <a:xfrm>
          <a:off x="14716125" y="455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208</xdr:row>
      <xdr:rowOff>0</xdr:rowOff>
    </xdr:from>
    <xdr:ext cx="184731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D4FE97B4-6F0A-41E5-BC96-3D1AC04B2CBD}"/>
            </a:ext>
          </a:extLst>
        </xdr:cNvPr>
        <xdr:cNvSpPr txBox="1"/>
      </xdr:nvSpPr>
      <xdr:spPr>
        <a:xfrm>
          <a:off x="14716125" y="455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208</xdr:row>
      <xdr:rowOff>0</xdr:rowOff>
    </xdr:from>
    <xdr:ext cx="184731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141D12E3-E1D8-4739-BB5A-4F4127708984}"/>
            </a:ext>
          </a:extLst>
        </xdr:cNvPr>
        <xdr:cNvSpPr txBox="1"/>
      </xdr:nvSpPr>
      <xdr:spPr>
        <a:xfrm>
          <a:off x="17319" y="455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208</xdr:row>
      <xdr:rowOff>0</xdr:rowOff>
    </xdr:from>
    <xdr:ext cx="184731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41665DD4-953F-44BA-9B78-21B39071462E}"/>
            </a:ext>
          </a:extLst>
        </xdr:cNvPr>
        <xdr:cNvSpPr txBox="1"/>
      </xdr:nvSpPr>
      <xdr:spPr>
        <a:xfrm>
          <a:off x="17319" y="455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234</xdr:row>
      <xdr:rowOff>0</xdr:rowOff>
    </xdr:from>
    <xdr:ext cx="184731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A3B2ECE7-D677-4C23-B15B-ED60E4F0DE29}"/>
            </a:ext>
          </a:extLst>
        </xdr:cNvPr>
        <xdr:cNvSpPr txBox="1"/>
      </xdr:nvSpPr>
      <xdr:spPr>
        <a:xfrm>
          <a:off x="14716125" y="507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234</xdr:row>
      <xdr:rowOff>0</xdr:rowOff>
    </xdr:from>
    <xdr:ext cx="184731" cy="26456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5F946BD7-C2B1-4F7A-88D7-81C013FAAB19}"/>
            </a:ext>
          </a:extLst>
        </xdr:cNvPr>
        <xdr:cNvSpPr txBox="1"/>
      </xdr:nvSpPr>
      <xdr:spPr>
        <a:xfrm>
          <a:off x="14716125" y="507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234</xdr:row>
      <xdr:rowOff>0</xdr:rowOff>
    </xdr:from>
    <xdr:ext cx="184731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F2326C84-5AA9-43FC-883B-C2051D1FA53D}"/>
            </a:ext>
          </a:extLst>
        </xdr:cNvPr>
        <xdr:cNvSpPr txBox="1"/>
      </xdr:nvSpPr>
      <xdr:spPr>
        <a:xfrm>
          <a:off x="17319" y="507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234</xdr:row>
      <xdr:rowOff>0</xdr:rowOff>
    </xdr:from>
    <xdr:ext cx="184731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DEAA93BE-5814-43EB-B26D-281CCFA9FD1B}"/>
            </a:ext>
          </a:extLst>
        </xdr:cNvPr>
        <xdr:cNvSpPr txBox="1"/>
      </xdr:nvSpPr>
      <xdr:spPr>
        <a:xfrm>
          <a:off x="17319" y="507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182</xdr:row>
      <xdr:rowOff>0</xdr:rowOff>
    </xdr:from>
    <xdr:ext cx="184731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D92295E2-1222-434A-BF73-8012319B289A}"/>
            </a:ext>
          </a:extLst>
        </xdr:cNvPr>
        <xdr:cNvSpPr txBox="1"/>
      </xdr:nvSpPr>
      <xdr:spPr>
        <a:xfrm>
          <a:off x="14716125" y="403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182</xdr:row>
      <xdr:rowOff>0</xdr:rowOff>
    </xdr:from>
    <xdr:ext cx="184731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444DDBED-763B-4632-8D72-62B844CD9F74}"/>
            </a:ext>
          </a:extLst>
        </xdr:cNvPr>
        <xdr:cNvSpPr txBox="1"/>
      </xdr:nvSpPr>
      <xdr:spPr>
        <a:xfrm>
          <a:off x="14716125" y="403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182</xdr:row>
      <xdr:rowOff>0</xdr:rowOff>
    </xdr:from>
    <xdr:ext cx="18473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79341282-C837-4E45-A232-1BB1BF22AEDB}"/>
            </a:ext>
          </a:extLst>
        </xdr:cNvPr>
        <xdr:cNvSpPr txBox="1"/>
      </xdr:nvSpPr>
      <xdr:spPr>
        <a:xfrm>
          <a:off x="17319" y="403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182</xdr:row>
      <xdr:rowOff>0</xdr:rowOff>
    </xdr:from>
    <xdr:ext cx="184731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E162C7FF-49F6-4994-B0CF-9ADBEA38E85B}"/>
            </a:ext>
          </a:extLst>
        </xdr:cNvPr>
        <xdr:cNvSpPr txBox="1"/>
      </xdr:nvSpPr>
      <xdr:spPr>
        <a:xfrm>
          <a:off x="17319" y="403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220</xdr:row>
      <xdr:rowOff>0</xdr:rowOff>
    </xdr:from>
    <xdr:ext cx="184731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2E7CED3C-18AA-41DE-A22B-D7C6697DB350}"/>
            </a:ext>
          </a:extLst>
        </xdr:cNvPr>
        <xdr:cNvSpPr txBox="1"/>
      </xdr:nvSpPr>
      <xdr:spPr>
        <a:xfrm>
          <a:off x="14716125" y="479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220</xdr:row>
      <xdr:rowOff>0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6A666DBF-68CF-4C5D-9609-086CED72F3B4}"/>
            </a:ext>
          </a:extLst>
        </xdr:cNvPr>
        <xdr:cNvSpPr txBox="1"/>
      </xdr:nvSpPr>
      <xdr:spPr>
        <a:xfrm>
          <a:off x="14716125" y="479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220</xdr:row>
      <xdr:rowOff>0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4347E4FE-F4A9-4D0D-9FC4-827F5CF19A4D}"/>
            </a:ext>
          </a:extLst>
        </xdr:cNvPr>
        <xdr:cNvSpPr txBox="1"/>
      </xdr:nvSpPr>
      <xdr:spPr>
        <a:xfrm>
          <a:off x="17319" y="479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220</xdr:row>
      <xdr:rowOff>0</xdr:rowOff>
    </xdr:from>
    <xdr:ext cx="184731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B28D8C36-0FE2-496D-89D7-AF8B46FF71A7}"/>
            </a:ext>
          </a:extLst>
        </xdr:cNvPr>
        <xdr:cNvSpPr txBox="1"/>
      </xdr:nvSpPr>
      <xdr:spPr>
        <a:xfrm>
          <a:off x="17319" y="479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195</xdr:row>
      <xdr:rowOff>0</xdr:rowOff>
    </xdr:from>
    <xdr:ext cx="184731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D5F48BBC-E9A0-45C5-8AB5-8B772D7317D2}"/>
            </a:ext>
          </a:extLst>
        </xdr:cNvPr>
        <xdr:cNvSpPr txBox="1"/>
      </xdr:nvSpPr>
      <xdr:spPr>
        <a:xfrm>
          <a:off x="14716125" y="429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195</xdr:row>
      <xdr:rowOff>0</xdr:rowOff>
    </xdr:from>
    <xdr:ext cx="184731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B491AA1C-AF32-46A7-8FBC-D617B9D2BF12}"/>
            </a:ext>
          </a:extLst>
        </xdr:cNvPr>
        <xdr:cNvSpPr txBox="1"/>
      </xdr:nvSpPr>
      <xdr:spPr>
        <a:xfrm>
          <a:off x="14716125" y="429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195</xdr:row>
      <xdr:rowOff>0</xdr:rowOff>
    </xdr:from>
    <xdr:ext cx="184731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14336244-A395-4951-AAA6-5E615D2110CE}"/>
            </a:ext>
          </a:extLst>
        </xdr:cNvPr>
        <xdr:cNvSpPr txBox="1"/>
      </xdr:nvSpPr>
      <xdr:spPr>
        <a:xfrm>
          <a:off x="17319" y="429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195</xdr:row>
      <xdr:rowOff>0</xdr:rowOff>
    </xdr:from>
    <xdr:ext cx="184731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2329FF08-CFCB-428D-A88A-9F525881FE38}"/>
            </a:ext>
          </a:extLst>
        </xdr:cNvPr>
        <xdr:cNvSpPr txBox="1"/>
      </xdr:nvSpPr>
      <xdr:spPr>
        <a:xfrm>
          <a:off x="17319" y="429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215</xdr:row>
      <xdr:rowOff>0</xdr:rowOff>
    </xdr:from>
    <xdr:ext cx="184731" cy="26456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9B875517-B2E4-43A8-9269-42DB889E94F3}"/>
            </a:ext>
          </a:extLst>
        </xdr:cNvPr>
        <xdr:cNvSpPr txBox="1"/>
      </xdr:nvSpPr>
      <xdr:spPr>
        <a:xfrm>
          <a:off x="14716125" y="469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215</xdr:row>
      <xdr:rowOff>0</xdr:rowOff>
    </xdr:from>
    <xdr:ext cx="184731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0F084AEE-B16B-4F85-8B5C-F5B2F7539963}"/>
            </a:ext>
          </a:extLst>
        </xdr:cNvPr>
        <xdr:cNvSpPr txBox="1"/>
      </xdr:nvSpPr>
      <xdr:spPr>
        <a:xfrm>
          <a:off x="14716125" y="469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215</xdr:row>
      <xdr:rowOff>0</xdr:rowOff>
    </xdr:from>
    <xdr:ext cx="184731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4F07A33A-09B2-49D2-B5AD-F5F0DE14FB59}"/>
            </a:ext>
          </a:extLst>
        </xdr:cNvPr>
        <xdr:cNvSpPr txBox="1"/>
      </xdr:nvSpPr>
      <xdr:spPr>
        <a:xfrm>
          <a:off x="17319" y="469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215</xdr:row>
      <xdr:rowOff>0</xdr:rowOff>
    </xdr:from>
    <xdr:ext cx="184731" cy="26456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75E9D6E6-52AE-4189-82C8-8EECA647AD0D}"/>
            </a:ext>
          </a:extLst>
        </xdr:cNvPr>
        <xdr:cNvSpPr txBox="1"/>
      </xdr:nvSpPr>
      <xdr:spPr>
        <a:xfrm>
          <a:off x="17319" y="469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178</xdr:row>
      <xdr:rowOff>0</xdr:rowOff>
    </xdr:from>
    <xdr:ext cx="184731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E34DA9ED-A438-439A-A3C7-A032F0EF8079}"/>
            </a:ext>
          </a:extLst>
        </xdr:cNvPr>
        <xdr:cNvSpPr txBox="1"/>
      </xdr:nvSpPr>
      <xdr:spPr>
        <a:xfrm>
          <a:off x="14716125" y="395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178</xdr:row>
      <xdr:rowOff>0</xdr:rowOff>
    </xdr:from>
    <xdr:ext cx="184731" cy="2645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BEAD9300-B32B-4FB5-9EFF-FD24D5101486}"/>
            </a:ext>
          </a:extLst>
        </xdr:cNvPr>
        <xdr:cNvSpPr txBox="1"/>
      </xdr:nvSpPr>
      <xdr:spPr>
        <a:xfrm>
          <a:off x="14716125" y="395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178</xdr:row>
      <xdr:rowOff>0</xdr:rowOff>
    </xdr:from>
    <xdr:ext cx="184731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E22C4C19-3688-4E6B-B5AB-CE0CFC683852}"/>
            </a:ext>
          </a:extLst>
        </xdr:cNvPr>
        <xdr:cNvSpPr txBox="1"/>
      </xdr:nvSpPr>
      <xdr:spPr>
        <a:xfrm>
          <a:off x="17319" y="395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178</xdr:row>
      <xdr:rowOff>0</xdr:rowOff>
    </xdr:from>
    <xdr:ext cx="184731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12E47FC5-222B-4906-A499-BF752E6D48E7}"/>
            </a:ext>
          </a:extLst>
        </xdr:cNvPr>
        <xdr:cNvSpPr txBox="1"/>
      </xdr:nvSpPr>
      <xdr:spPr>
        <a:xfrm>
          <a:off x="17319" y="395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207</xdr:row>
      <xdr:rowOff>0</xdr:rowOff>
    </xdr:from>
    <xdr:ext cx="184731" cy="26456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76064057-1961-488E-92DF-CD5CF29D3054}"/>
            </a:ext>
          </a:extLst>
        </xdr:cNvPr>
        <xdr:cNvSpPr txBox="1"/>
      </xdr:nvSpPr>
      <xdr:spPr>
        <a:xfrm>
          <a:off x="14716125" y="453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207</xdr:row>
      <xdr:rowOff>0</xdr:rowOff>
    </xdr:from>
    <xdr:ext cx="184731" cy="26456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AF05BF26-7B38-4891-AC21-12210C90715B}"/>
            </a:ext>
          </a:extLst>
        </xdr:cNvPr>
        <xdr:cNvSpPr txBox="1"/>
      </xdr:nvSpPr>
      <xdr:spPr>
        <a:xfrm>
          <a:off x="14716125" y="453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207</xdr:row>
      <xdr:rowOff>0</xdr:rowOff>
    </xdr:from>
    <xdr:ext cx="184731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34228E0C-4DCB-4B15-9EE3-B7E329D229CC}"/>
            </a:ext>
          </a:extLst>
        </xdr:cNvPr>
        <xdr:cNvSpPr txBox="1"/>
      </xdr:nvSpPr>
      <xdr:spPr>
        <a:xfrm>
          <a:off x="17319" y="453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207</xdr:row>
      <xdr:rowOff>0</xdr:rowOff>
    </xdr:from>
    <xdr:ext cx="184731" cy="26456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927B6F11-B3C8-465B-8FAF-7C08DB66B611}"/>
            </a:ext>
          </a:extLst>
        </xdr:cNvPr>
        <xdr:cNvSpPr txBox="1"/>
      </xdr:nvSpPr>
      <xdr:spPr>
        <a:xfrm>
          <a:off x="17319" y="453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347</xdr:row>
      <xdr:rowOff>0</xdr:rowOff>
    </xdr:from>
    <xdr:ext cx="184731" cy="26456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971E5967-06CD-4234-86F6-9072A33E2DDB}"/>
            </a:ext>
          </a:extLst>
        </xdr:cNvPr>
        <xdr:cNvSpPr txBox="1"/>
      </xdr:nvSpPr>
      <xdr:spPr>
        <a:xfrm>
          <a:off x="14716125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347</xdr:row>
      <xdr:rowOff>0</xdr:rowOff>
    </xdr:from>
    <xdr:ext cx="184731" cy="26456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35C18D5C-5ED7-46FA-A55E-98123207A98A}"/>
            </a:ext>
          </a:extLst>
        </xdr:cNvPr>
        <xdr:cNvSpPr txBox="1"/>
      </xdr:nvSpPr>
      <xdr:spPr>
        <a:xfrm>
          <a:off x="14716125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347</xdr:row>
      <xdr:rowOff>0</xdr:rowOff>
    </xdr:from>
    <xdr:ext cx="184731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03A370B8-481E-43B3-95D3-F5FF2C9EC179}"/>
            </a:ext>
          </a:extLst>
        </xdr:cNvPr>
        <xdr:cNvSpPr txBox="1"/>
      </xdr:nvSpPr>
      <xdr:spPr>
        <a:xfrm>
          <a:off x="17319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347</xdr:row>
      <xdr:rowOff>0</xdr:rowOff>
    </xdr:from>
    <xdr:ext cx="184731" cy="26456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5C9A6734-C44C-4CE4-BC60-61AE26B39F69}"/>
            </a:ext>
          </a:extLst>
        </xdr:cNvPr>
        <xdr:cNvSpPr txBox="1"/>
      </xdr:nvSpPr>
      <xdr:spPr>
        <a:xfrm>
          <a:off x="17319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355</xdr:row>
      <xdr:rowOff>0</xdr:rowOff>
    </xdr:from>
    <xdr:ext cx="184731" cy="26456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408D4FE4-3A82-41C1-87B3-5EC51B90023D}"/>
            </a:ext>
          </a:extLst>
        </xdr:cNvPr>
        <xdr:cNvSpPr txBox="1"/>
      </xdr:nvSpPr>
      <xdr:spPr>
        <a:xfrm>
          <a:off x="14716125" y="7498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355</xdr:row>
      <xdr:rowOff>0</xdr:rowOff>
    </xdr:from>
    <xdr:ext cx="184731" cy="26456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11275231-E907-4B52-AF11-48854DCF7623}"/>
            </a:ext>
          </a:extLst>
        </xdr:cNvPr>
        <xdr:cNvSpPr txBox="1"/>
      </xdr:nvSpPr>
      <xdr:spPr>
        <a:xfrm>
          <a:off x="14716125" y="7498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355</xdr:row>
      <xdr:rowOff>0</xdr:rowOff>
    </xdr:from>
    <xdr:ext cx="184731" cy="26456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F6F93DBF-F65B-43B5-9D3A-3C92AC15FAAC}"/>
            </a:ext>
          </a:extLst>
        </xdr:cNvPr>
        <xdr:cNvSpPr txBox="1"/>
      </xdr:nvSpPr>
      <xdr:spPr>
        <a:xfrm>
          <a:off x="17319" y="7498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355</xdr:row>
      <xdr:rowOff>0</xdr:rowOff>
    </xdr:from>
    <xdr:ext cx="184731" cy="26456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923BEAF9-DF3D-411B-AFB4-0FC0C34E8C5C}"/>
            </a:ext>
          </a:extLst>
        </xdr:cNvPr>
        <xdr:cNvSpPr txBox="1"/>
      </xdr:nvSpPr>
      <xdr:spPr>
        <a:xfrm>
          <a:off x="17319" y="7498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312</xdr:row>
      <xdr:rowOff>0</xdr:rowOff>
    </xdr:from>
    <xdr:ext cx="184731" cy="26456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8775E97D-E8D0-4D9A-8110-9CD31ECA809F}"/>
            </a:ext>
          </a:extLst>
        </xdr:cNvPr>
        <xdr:cNvSpPr txBox="1"/>
      </xdr:nvSpPr>
      <xdr:spPr>
        <a:xfrm>
          <a:off x="14716125" y="663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312</xdr:row>
      <xdr:rowOff>0</xdr:rowOff>
    </xdr:from>
    <xdr:ext cx="184731" cy="26456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28A3B360-5F63-475C-8E3D-F1AD4A0D4BB8}"/>
            </a:ext>
          </a:extLst>
        </xdr:cNvPr>
        <xdr:cNvSpPr txBox="1"/>
      </xdr:nvSpPr>
      <xdr:spPr>
        <a:xfrm>
          <a:off x="14716125" y="663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312</xdr:row>
      <xdr:rowOff>0</xdr:rowOff>
    </xdr:from>
    <xdr:ext cx="184731" cy="26456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BBB39313-364D-4D8B-8E6A-5D0C84D4AA03}"/>
            </a:ext>
          </a:extLst>
        </xdr:cNvPr>
        <xdr:cNvSpPr txBox="1"/>
      </xdr:nvSpPr>
      <xdr:spPr>
        <a:xfrm>
          <a:off x="17319" y="663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312</xdr:row>
      <xdr:rowOff>0</xdr:rowOff>
    </xdr:from>
    <xdr:ext cx="184731" cy="264560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88A7C837-5203-48AE-96DD-E74D995ACEAB}"/>
            </a:ext>
          </a:extLst>
        </xdr:cNvPr>
        <xdr:cNvSpPr txBox="1"/>
      </xdr:nvSpPr>
      <xdr:spPr>
        <a:xfrm>
          <a:off x="17319" y="663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305</xdr:row>
      <xdr:rowOff>0</xdr:rowOff>
    </xdr:from>
    <xdr:ext cx="184731" cy="26456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91CB9A37-859E-49AF-B6F5-0458342A3DBD}"/>
            </a:ext>
          </a:extLst>
        </xdr:cNvPr>
        <xdr:cNvSpPr txBox="1"/>
      </xdr:nvSpPr>
      <xdr:spPr>
        <a:xfrm>
          <a:off x="14716125" y="649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305</xdr:row>
      <xdr:rowOff>0</xdr:rowOff>
    </xdr:from>
    <xdr:ext cx="184731" cy="26456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2EE8EC73-44B2-4E12-8F01-08A78A7FE8E6}"/>
            </a:ext>
          </a:extLst>
        </xdr:cNvPr>
        <xdr:cNvSpPr txBox="1"/>
      </xdr:nvSpPr>
      <xdr:spPr>
        <a:xfrm>
          <a:off x="14716125" y="649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305</xdr:row>
      <xdr:rowOff>0</xdr:rowOff>
    </xdr:from>
    <xdr:ext cx="184731" cy="264560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D15AA091-2278-4085-B0E7-D284862F501C}"/>
            </a:ext>
          </a:extLst>
        </xdr:cNvPr>
        <xdr:cNvSpPr txBox="1"/>
      </xdr:nvSpPr>
      <xdr:spPr>
        <a:xfrm>
          <a:off x="17319" y="649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305</xdr:row>
      <xdr:rowOff>0</xdr:rowOff>
    </xdr:from>
    <xdr:ext cx="184731" cy="264560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BA34A85C-AA2F-4679-AEC1-770F121EF4BB}"/>
            </a:ext>
          </a:extLst>
        </xdr:cNvPr>
        <xdr:cNvSpPr txBox="1"/>
      </xdr:nvSpPr>
      <xdr:spPr>
        <a:xfrm>
          <a:off x="17319" y="649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322</xdr:row>
      <xdr:rowOff>0</xdr:rowOff>
    </xdr:from>
    <xdr:ext cx="184731" cy="26456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50C1EA4F-DC84-4141-B582-E1C958A04193}"/>
            </a:ext>
          </a:extLst>
        </xdr:cNvPr>
        <xdr:cNvSpPr txBox="1"/>
      </xdr:nvSpPr>
      <xdr:spPr>
        <a:xfrm>
          <a:off x="14716125" y="6837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322</xdr:row>
      <xdr:rowOff>0</xdr:rowOff>
    </xdr:from>
    <xdr:ext cx="184731" cy="264560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412958E1-F54A-4A36-B4E5-CB22CF7D15C5}"/>
            </a:ext>
          </a:extLst>
        </xdr:cNvPr>
        <xdr:cNvSpPr txBox="1"/>
      </xdr:nvSpPr>
      <xdr:spPr>
        <a:xfrm>
          <a:off x="14716125" y="6837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322</xdr:row>
      <xdr:rowOff>0</xdr:rowOff>
    </xdr:from>
    <xdr:ext cx="184731" cy="26456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7BB3BE90-64C3-41EF-980D-71CF9F59AD6F}"/>
            </a:ext>
          </a:extLst>
        </xdr:cNvPr>
        <xdr:cNvSpPr txBox="1"/>
      </xdr:nvSpPr>
      <xdr:spPr>
        <a:xfrm>
          <a:off x="17319" y="6837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322</xdr:row>
      <xdr:rowOff>0</xdr:rowOff>
    </xdr:from>
    <xdr:ext cx="184731" cy="26456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2C03C34D-2C99-4962-8706-47CB4107D6DE}"/>
            </a:ext>
          </a:extLst>
        </xdr:cNvPr>
        <xdr:cNvSpPr txBox="1"/>
      </xdr:nvSpPr>
      <xdr:spPr>
        <a:xfrm>
          <a:off x="17319" y="6837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345</xdr:row>
      <xdr:rowOff>0</xdr:rowOff>
    </xdr:from>
    <xdr:ext cx="184731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EDBA57A8-1A44-45E8-8B42-EB488FA3D438}"/>
            </a:ext>
          </a:extLst>
        </xdr:cNvPr>
        <xdr:cNvSpPr txBox="1"/>
      </xdr:nvSpPr>
      <xdr:spPr>
        <a:xfrm>
          <a:off x="14716125" y="729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345</xdr:row>
      <xdr:rowOff>0</xdr:rowOff>
    </xdr:from>
    <xdr:ext cx="184731" cy="26456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726A58F5-8C94-4B0A-B69A-1BD5F622D58F}"/>
            </a:ext>
          </a:extLst>
        </xdr:cNvPr>
        <xdr:cNvSpPr txBox="1"/>
      </xdr:nvSpPr>
      <xdr:spPr>
        <a:xfrm>
          <a:off x="14716125" y="729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345</xdr:row>
      <xdr:rowOff>0</xdr:rowOff>
    </xdr:from>
    <xdr:ext cx="184731" cy="264560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4FC3AF63-DB87-47D5-830C-2AB6BC44DC05}"/>
            </a:ext>
          </a:extLst>
        </xdr:cNvPr>
        <xdr:cNvSpPr txBox="1"/>
      </xdr:nvSpPr>
      <xdr:spPr>
        <a:xfrm>
          <a:off x="17319" y="729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345</xdr:row>
      <xdr:rowOff>0</xdr:rowOff>
    </xdr:from>
    <xdr:ext cx="184731" cy="264560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36DC871B-A45A-46A0-9386-B76467B3F814}"/>
            </a:ext>
          </a:extLst>
        </xdr:cNvPr>
        <xdr:cNvSpPr txBox="1"/>
      </xdr:nvSpPr>
      <xdr:spPr>
        <a:xfrm>
          <a:off x="17319" y="729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362</xdr:row>
      <xdr:rowOff>0</xdr:rowOff>
    </xdr:from>
    <xdr:ext cx="184731" cy="264560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9B11524E-34AD-4EDA-B0EC-3BA1E47BC848}"/>
            </a:ext>
          </a:extLst>
        </xdr:cNvPr>
        <xdr:cNvSpPr txBox="1"/>
      </xdr:nvSpPr>
      <xdr:spPr>
        <a:xfrm>
          <a:off x="14716125" y="7638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362</xdr:row>
      <xdr:rowOff>0</xdr:rowOff>
    </xdr:from>
    <xdr:ext cx="184731" cy="264560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569CA2E4-0AEA-48BE-87C5-C14A41FD1E51}"/>
            </a:ext>
          </a:extLst>
        </xdr:cNvPr>
        <xdr:cNvSpPr txBox="1"/>
      </xdr:nvSpPr>
      <xdr:spPr>
        <a:xfrm>
          <a:off x="14716125" y="7638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362</xdr:row>
      <xdr:rowOff>0</xdr:rowOff>
    </xdr:from>
    <xdr:ext cx="184731" cy="264560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01F2C039-724F-4D61-9150-7CAFEEC7A7D9}"/>
            </a:ext>
          </a:extLst>
        </xdr:cNvPr>
        <xdr:cNvSpPr txBox="1"/>
      </xdr:nvSpPr>
      <xdr:spPr>
        <a:xfrm>
          <a:off x="17319" y="7638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362</xdr:row>
      <xdr:rowOff>0</xdr:rowOff>
    </xdr:from>
    <xdr:ext cx="184731" cy="264560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4D26A311-8DF9-49EE-A12C-ABEC85B00570}"/>
            </a:ext>
          </a:extLst>
        </xdr:cNvPr>
        <xdr:cNvSpPr txBox="1"/>
      </xdr:nvSpPr>
      <xdr:spPr>
        <a:xfrm>
          <a:off x="17319" y="7638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334</xdr:row>
      <xdr:rowOff>0</xdr:rowOff>
    </xdr:from>
    <xdr:ext cx="184731" cy="264560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6CC4D5AA-7E69-428D-8AAF-0E8377A5B5F5}"/>
            </a:ext>
          </a:extLst>
        </xdr:cNvPr>
        <xdr:cNvSpPr txBox="1"/>
      </xdr:nvSpPr>
      <xdr:spPr>
        <a:xfrm>
          <a:off x="14716125" y="7078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334</xdr:row>
      <xdr:rowOff>0</xdr:rowOff>
    </xdr:from>
    <xdr:ext cx="184731" cy="264560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890CCAA8-D54C-46B2-82E7-04EE38CFEE7D}"/>
            </a:ext>
          </a:extLst>
        </xdr:cNvPr>
        <xdr:cNvSpPr txBox="1"/>
      </xdr:nvSpPr>
      <xdr:spPr>
        <a:xfrm>
          <a:off x="14716125" y="7078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334</xdr:row>
      <xdr:rowOff>0</xdr:rowOff>
    </xdr:from>
    <xdr:ext cx="184731" cy="264560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1831F00E-B79A-4096-834C-9E7A63C3B67C}"/>
            </a:ext>
          </a:extLst>
        </xdr:cNvPr>
        <xdr:cNvSpPr txBox="1"/>
      </xdr:nvSpPr>
      <xdr:spPr>
        <a:xfrm>
          <a:off x="17319" y="7078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334</xdr:row>
      <xdr:rowOff>0</xdr:rowOff>
    </xdr:from>
    <xdr:ext cx="184731" cy="264560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6BB8700B-3721-458D-B922-095313CF9BFF}"/>
            </a:ext>
          </a:extLst>
        </xdr:cNvPr>
        <xdr:cNvSpPr txBox="1"/>
      </xdr:nvSpPr>
      <xdr:spPr>
        <a:xfrm>
          <a:off x="17319" y="7078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246</xdr:row>
      <xdr:rowOff>0</xdr:rowOff>
    </xdr:from>
    <xdr:ext cx="184731" cy="264560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ABCB79CA-8743-4B66-A169-89D5A5076E78}"/>
            </a:ext>
          </a:extLst>
        </xdr:cNvPr>
        <xdr:cNvSpPr txBox="1"/>
      </xdr:nvSpPr>
      <xdr:spPr>
        <a:xfrm>
          <a:off x="14716125" y="5317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246</xdr:row>
      <xdr:rowOff>0</xdr:rowOff>
    </xdr:from>
    <xdr:ext cx="184731" cy="264560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198C387D-3D9B-4440-8197-0120BC815A3D}"/>
            </a:ext>
          </a:extLst>
        </xdr:cNvPr>
        <xdr:cNvSpPr txBox="1"/>
      </xdr:nvSpPr>
      <xdr:spPr>
        <a:xfrm>
          <a:off x="14716125" y="5317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246</xdr:row>
      <xdr:rowOff>0</xdr:rowOff>
    </xdr:from>
    <xdr:ext cx="184731" cy="264560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402107D3-770F-4796-AE07-4C2B3AD57248}"/>
            </a:ext>
          </a:extLst>
        </xdr:cNvPr>
        <xdr:cNvSpPr txBox="1"/>
      </xdr:nvSpPr>
      <xdr:spPr>
        <a:xfrm>
          <a:off x="17319" y="5317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246</xdr:row>
      <xdr:rowOff>0</xdr:rowOff>
    </xdr:from>
    <xdr:ext cx="184731" cy="264560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AB70287B-F335-4B0D-B9AC-8F21B7A25310}"/>
            </a:ext>
          </a:extLst>
        </xdr:cNvPr>
        <xdr:cNvSpPr txBox="1"/>
      </xdr:nvSpPr>
      <xdr:spPr>
        <a:xfrm>
          <a:off x="17319" y="5317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278</xdr:row>
      <xdr:rowOff>0</xdr:rowOff>
    </xdr:from>
    <xdr:ext cx="184731" cy="264560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8738E4B6-23D3-4BE2-BC56-FE8352CEF362}"/>
            </a:ext>
          </a:extLst>
        </xdr:cNvPr>
        <xdr:cNvSpPr txBox="1"/>
      </xdr:nvSpPr>
      <xdr:spPr>
        <a:xfrm>
          <a:off x="14716125" y="595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278</xdr:row>
      <xdr:rowOff>0</xdr:rowOff>
    </xdr:from>
    <xdr:ext cx="184731" cy="264560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B3F366B8-E6BC-4AFF-BD70-01E8F4CDF02F}"/>
            </a:ext>
          </a:extLst>
        </xdr:cNvPr>
        <xdr:cNvSpPr txBox="1"/>
      </xdr:nvSpPr>
      <xdr:spPr>
        <a:xfrm>
          <a:off x="14716125" y="595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278</xdr:row>
      <xdr:rowOff>0</xdr:rowOff>
    </xdr:from>
    <xdr:ext cx="184731" cy="264560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C1CD7CDC-DA10-4EEB-AFAA-DAB529BE3859}"/>
            </a:ext>
          </a:extLst>
        </xdr:cNvPr>
        <xdr:cNvSpPr txBox="1"/>
      </xdr:nvSpPr>
      <xdr:spPr>
        <a:xfrm>
          <a:off x="17319" y="595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278</xdr:row>
      <xdr:rowOff>0</xdr:rowOff>
    </xdr:from>
    <xdr:ext cx="184731" cy="264560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8F8F0399-7791-4542-9F8B-BE3B9617CEA9}"/>
            </a:ext>
          </a:extLst>
        </xdr:cNvPr>
        <xdr:cNvSpPr txBox="1"/>
      </xdr:nvSpPr>
      <xdr:spPr>
        <a:xfrm>
          <a:off x="17319" y="595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286</xdr:row>
      <xdr:rowOff>0</xdr:rowOff>
    </xdr:from>
    <xdr:ext cx="184731" cy="264560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3CB11BB1-4952-41AA-B381-73061BC20BAC}"/>
            </a:ext>
          </a:extLst>
        </xdr:cNvPr>
        <xdr:cNvSpPr txBox="1"/>
      </xdr:nvSpPr>
      <xdr:spPr>
        <a:xfrm>
          <a:off x="14716125" y="611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286</xdr:row>
      <xdr:rowOff>0</xdr:rowOff>
    </xdr:from>
    <xdr:ext cx="184731" cy="264560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2E11EE13-0D77-416C-9740-6CCF39425DC9}"/>
            </a:ext>
          </a:extLst>
        </xdr:cNvPr>
        <xdr:cNvSpPr txBox="1"/>
      </xdr:nvSpPr>
      <xdr:spPr>
        <a:xfrm>
          <a:off x="14716125" y="611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286</xdr:row>
      <xdr:rowOff>0</xdr:rowOff>
    </xdr:from>
    <xdr:ext cx="184731" cy="264560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2471EBF9-EDBE-4E33-906E-A06FE3C97DD3}"/>
            </a:ext>
          </a:extLst>
        </xdr:cNvPr>
        <xdr:cNvSpPr txBox="1"/>
      </xdr:nvSpPr>
      <xdr:spPr>
        <a:xfrm>
          <a:off x="17319" y="611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286</xdr:row>
      <xdr:rowOff>0</xdr:rowOff>
    </xdr:from>
    <xdr:ext cx="184731" cy="264560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6FE1E7E7-7060-4400-953A-DBE62C43C599}"/>
            </a:ext>
          </a:extLst>
        </xdr:cNvPr>
        <xdr:cNvSpPr txBox="1"/>
      </xdr:nvSpPr>
      <xdr:spPr>
        <a:xfrm>
          <a:off x="17319" y="611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282</xdr:row>
      <xdr:rowOff>0</xdr:rowOff>
    </xdr:from>
    <xdr:ext cx="184731" cy="264560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49FF29E9-0128-411B-87B2-742A3E568C34}"/>
            </a:ext>
          </a:extLst>
        </xdr:cNvPr>
        <xdr:cNvSpPr txBox="1"/>
      </xdr:nvSpPr>
      <xdr:spPr>
        <a:xfrm>
          <a:off x="14716125" y="603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282</xdr:row>
      <xdr:rowOff>0</xdr:rowOff>
    </xdr:from>
    <xdr:ext cx="184731" cy="264560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4E6F6851-4A13-4CED-9A98-B4A513FF5246}"/>
            </a:ext>
          </a:extLst>
        </xdr:cNvPr>
        <xdr:cNvSpPr txBox="1"/>
      </xdr:nvSpPr>
      <xdr:spPr>
        <a:xfrm>
          <a:off x="14716125" y="603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282</xdr:row>
      <xdr:rowOff>0</xdr:rowOff>
    </xdr:from>
    <xdr:ext cx="184731" cy="264560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5F2FAD3C-CE9F-4952-B279-FC35C0BED6EA}"/>
            </a:ext>
          </a:extLst>
        </xdr:cNvPr>
        <xdr:cNvSpPr txBox="1"/>
      </xdr:nvSpPr>
      <xdr:spPr>
        <a:xfrm>
          <a:off x="17319" y="603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282</xdr:row>
      <xdr:rowOff>0</xdr:rowOff>
    </xdr:from>
    <xdr:ext cx="184731" cy="264560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35B0960F-3EFC-4275-AC5F-EBB97B50DAC0}"/>
            </a:ext>
          </a:extLst>
        </xdr:cNvPr>
        <xdr:cNvSpPr txBox="1"/>
      </xdr:nvSpPr>
      <xdr:spPr>
        <a:xfrm>
          <a:off x="17319" y="603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263</xdr:row>
      <xdr:rowOff>0</xdr:rowOff>
    </xdr:from>
    <xdr:ext cx="184731" cy="264560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16B626B5-926F-4721-93C4-068BB3F21DAF}"/>
            </a:ext>
          </a:extLst>
        </xdr:cNvPr>
        <xdr:cNvSpPr txBox="1"/>
      </xdr:nvSpPr>
      <xdr:spPr>
        <a:xfrm>
          <a:off x="14716125" y="565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263</xdr:row>
      <xdr:rowOff>0</xdr:rowOff>
    </xdr:from>
    <xdr:ext cx="184731" cy="264560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66F78B15-A485-49D3-B962-42E86A595E9E}"/>
            </a:ext>
          </a:extLst>
        </xdr:cNvPr>
        <xdr:cNvSpPr txBox="1"/>
      </xdr:nvSpPr>
      <xdr:spPr>
        <a:xfrm>
          <a:off x="14716125" y="565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263</xdr:row>
      <xdr:rowOff>0</xdr:rowOff>
    </xdr:from>
    <xdr:ext cx="184731" cy="264560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D2D52A8B-E2CF-4B63-9988-B8824F5EED12}"/>
            </a:ext>
          </a:extLst>
        </xdr:cNvPr>
        <xdr:cNvSpPr txBox="1"/>
      </xdr:nvSpPr>
      <xdr:spPr>
        <a:xfrm>
          <a:off x="17319" y="565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263</xdr:row>
      <xdr:rowOff>0</xdr:rowOff>
    </xdr:from>
    <xdr:ext cx="184731" cy="264560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D8F6F8F4-2B89-4723-9730-670F78FC8874}"/>
            </a:ext>
          </a:extLst>
        </xdr:cNvPr>
        <xdr:cNvSpPr txBox="1"/>
      </xdr:nvSpPr>
      <xdr:spPr>
        <a:xfrm>
          <a:off x="17319" y="565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283</xdr:row>
      <xdr:rowOff>0</xdr:rowOff>
    </xdr:from>
    <xdr:ext cx="184731" cy="264560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234FFA11-B674-40DD-BBEA-2C7EDD23B21A}"/>
            </a:ext>
          </a:extLst>
        </xdr:cNvPr>
        <xdr:cNvSpPr txBox="1"/>
      </xdr:nvSpPr>
      <xdr:spPr>
        <a:xfrm>
          <a:off x="14716125" y="605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0</xdr:colOff>
      <xdr:row>283</xdr:row>
      <xdr:rowOff>0</xdr:rowOff>
    </xdr:from>
    <xdr:ext cx="184731" cy="264560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73EEEB0A-B518-4CD1-AAD2-57A09E2CAA4E}"/>
            </a:ext>
          </a:extLst>
        </xdr:cNvPr>
        <xdr:cNvSpPr txBox="1"/>
      </xdr:nvSpPr>
      <xdr:spPr>
        <a:xfrm>
          <a:off x="14716125" y="605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283</xdr:row>
      <xdr:rowOff>0</xdr:rowOff>
    </xdr:from>
    <xdr:ext cx="184731" cy="264560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DDF80DD7-5A63-42C9-AC26-197946604DBC}"/>
            </a:ext>
          </a:extLst>
        </xdr:cNvPr>
        <xdr:cNvSpPr txBox="1"/>
      </xdr:nvSpPr>
      <xdr:spPr>
        <a:xfrm>
          <a:off x="17319" y="605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283</xdr:row>
      <xdr:rowOff>0</xdr:rowOff>
    </xdr:from>
    <xdr:ext cx="184731" cy="264560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287F85DF-FE06-451C-9BCA-38613CF3E563}"/>
            </a:ext>
          </a:extLst>
        </xdr:cNvPr>
        <xdr:cNvSpPr txBox="1"/>
      </xdr:nvSpPr>
      <xdr:spPr>
        <a:xfrm>
          <a:off x="17319" y="605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59531</xdr:colOff>
      <xdr:row>15</xdr:row>
      <xdr:rowOff>0</xdr:rowOff>
    </xdr:from>
    <xdr:to>
      <xdr:col>11</xdr:col>
      <xdr:colOff>9813</xdr:colOff>
      <xdr:row>18</xdr:row>
      <xdr:rowOff>202209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D50AC0A-89C1-4927-92E1-F82821AB6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9556" y="3600450"/>
          <a:ext cx="2741107" cy="88800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36</xdr:row>
      <xdr:rowOff>205644</xdr:rowOff>
    </xdr:from>
    <xdr:to>
      <xdr:col>12</xdr:col>
      <xdr:colOff>92093</xdr:colOff>
      <xdr:row>47</xdr:row>
      <xdr:rowOff>21999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B7ED9A3-E4DE-489C-AA8C-F38AC6931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20025" y="8606694"/>
          <a:ext cx="4283093" cy="2330955"/>
        </a:xfrm>
        <a:prstGeom prst="rect">
          <a:avLst/>
        </a:prstGeom>
      </xdr:spPr>
    </xdr:pic>
    <xdr:clientData/>
  </xdr:twoCellAnchor>
  <xdr:twoCellAnchor>
    <xdr:from>
      <xdr:col>8</xdr:col>
      <xdr:colOff>808110</xdr:colOff>
      <xdr:row>15</xdr:row>
      <xdr:rowOff>4764</xdr:rowOff>
    </xdr:from>
    <xdr:to>
      <xdr:col>9</xdr:col>
      <xdr:colOff>534699</xdr:colOff>
      <xdr:row>16</xdr:row>
      <xdr:rowOff>59533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C7E0F8C8-D2BD-4785-A923-D1421373F49D}"/>
            </a:ext>
          </a:extLst>
        </xdr:cNvPr>
        <xdr:cNvSpPr/>
      </xdr:nvSpPr>
      <xdr:spPr>
        <a:xfrm>
          <a:off x="8628135" y="3605214"/>
          <a:ext cx="621939" cy="283369"/>
        </a:xfrm>
        <a:prstGeom prst="roundRect">
          <a:avLst/>
        </a:prstGeom>
        <a:noFill/>
        <a:ln w="38100">
          <a:solidFill>
            <a:schemeClr val="accent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513484</xdr:colOff>
      <xdr:row>38</xdr:row>
      <xdr:rowOff>148494</xdr:rowOff>
    </xdr:from>
    <xdr:to>
      <xdr:col>11</xdr:col>
      <xdr:colOff>1400175</xdr:colOff>
      <xdr:row>39</xdr:row>
      <xdr:rowOff>148495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BDE0719-8F7D-4FE9-95EB-4CD6E190177B}"/>
            </a:ext>
          </a:extLst>
        </xdr:cNvPr>
        <xdr:cNvSpPr/>
      </xdr:nvSpPr>
      <xdr:spPr>
        <a:xfrm>
          <a:off x="11124334" y="9006744"/>
          <a:ext cx="886691" cy="228601"/>
        </a:xfrm>
        <a:prstGeom prst="roundRect">
          <a:avLst/>
        </a:prstGeom>
        <a:noFill/>
        <a:ln w="38100">
          <a:solidFill>
            <a:schemeClr val="accent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0</xdr:colOff>
      <xdr:row>24</xdr:row>
      <xdr:rowOff>4332</xdr:rowOff>
    </xdr:from>
    <xdr:to>
      <xdr:col>14</xdr:col>
      <xdr:colOff>106146</xdr:colOff>
      <xdr:row>35</xdr:row>
      <xdr:rowOff>94827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1F9317D-1016-403D-85B5-A87D948FA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20025" y="5662182"/>
          <a:ext cx="5802096" cy="2605095"/>
        </a:xfrm>
        <a:prstGeom prst="rect">
          <a:avLst/>
        </a:prstGeom>
      </xdr:spPr>
    </xdr:pic>
    <xdr:clientData/>
  </xdr:twoCellAnchor>
  <xdr:twoCellAnchor editAs="oneCell">
    <xdr:from>
      <xdr:col>8</xdr:col>
      <xdr:colOff>59531</xdr:colOff>
      <xdr:row>20</xdr:row>
      <xdr:rowOff>40050</xdr:rowOff>
    </xdr:from>
    <xdr:to>
      <xdr:col>11</xdr:col>
      <xdr:colOff>9813</xdr:colOff>
      <xdr:row>24</xdr:row>
      <xdr:rowOff>20961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99B32E3B-33F1-47E0-813C-AA66FDDBC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9556" y="4783500"/>
          <a:ext cx="2741107" cy="895311"/>
        </a:xfrm>
        <a:prstGeom prst="rect">
          <a:avLst/>
        </a:prstGeom>
      </xdr:spPr>
    </xdr:pic>
    <xdr:clientData/>
  </xdr:twoCellAnchor>
  <xdr:twoCellAnchor>
    <xdr:from>
      <xdr:col>8</xdr:col>
      <xdr:colOff>891453</xdr:colOff>
      <xdr:row>21</xdr:row>
      <xdr:rowOff>16672</xdr:rowOff>
    </xdr:from>
    <xdr:to>
      <xdr:col>10</xdr:col>
      <xdr:colOff>902708</xdr:colOff>
      <xdr:row>21</xdr:row>
      <xdr:rowOff>213232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15BBD1A0-6272-4A55-A870-61766B661AAE}"/>
            </a:ext>
          </a:extLst>
        </xdr:cNvPr>
        <xdr:cNvSpPr/>
      </xdr:nvSpPr>
      <xdr:spPr>
        <a:xfrm>
          <a:off x="8711478" y="4988722"/>
          <a:ext cx="1801955" cy="196560"/>
        </a:xfrm>
        <a:prstGeom prst="roundRect">
          <a:avLst/>
        </a:prstGeom>
        <a:noFill/>
        <a:ln w="38100">
          <a:solidFill>
            <a:schemeClr val="accent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8552722-1D5E-4515-BEDD-11E8C0F45347}"/>
            </a:ext>
          </a:extLst>
        </xdr:cNvPr>
        <xdr:cNvSpPr txBox="1"/>
      </xdr:nvSpPr>
      <xdr:spPr>
        <a:xfrm>
          <a:off x="11515725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DB6EC57-E3C9-48CF-863F-676292148DA3}"/>
            </a:ext>
          </a:extLst>
        </xdr:cNvPr>
        <xdr:cNvSpPr txBox="1"/>
      </xdr:nvSpPr>
      <xdr:spPr>
        <a:xfrm>
          <a:off x="11515725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E31ED6C-B1EF-4046-AF33-7C8C30D68F81}"/>
            </a:ext>
          </a:extLst>
        </xdr:cNvPr>
        <xdr:cNvSpPr txBox="1"/>
      </xdr:nvSpPr>
      <xdr:spPr>
        <a:xfrm>
          <a:off x="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E01EBFB-7C56-424A-A089-41F44A38E7FC}"/>
            </a:ext>
          </a:extLst>
        </xdr:cNvPr>
        <xdr:cNvSpPr txBox="1"/>
      </xdr:nvSpPr>
      <xdr:spPr>
        <a:xfrm>
          <a:off x="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966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B4E7746-E6A7-4DF0-B0FD-A3140E711649}"/>
            </a:ext>
          </a:extLst>
        </xdr:cNvPr>
        <xdr:cNvSpPr txBox="1"/>
      </xdr:nvSpPr>
      <xdr:spPr>
        <a:xfrm>
          <a:off x="11515725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966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09B00D5-BCD3-4D6E-A75C-36AEAB51B846}"/>
            </a:ext>
          </a:extLst>
        </xdr:cNvPr>
        <xdr:cNvSpPr txBox="1"/>
      </xdr:nvSpPr>
      <xdr:spPr>
        <a:xfrm>
          <a:off x="11515725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DD8668F-7AB0-445A-AE90-5A3DC4175C8C}"/>
            </a:ext>
          </a:extLst>
        </xdr:cNvPr>
        <xdr:cNvSpPr txBox="1"/>
      </xdr:nvSpPr>
      <xdr:spPr>
        <a:xfrm>
          <a:off x="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DF66675-1813-4B2B-A22B-FCDCD5565A56}"/>
            </a:ext>
          </a:extLst>
        </xdr:cNvPr>
        <xdr:cNvSpPr txBox="1"/>
      </xdr:nvSpPr>
      <xdr:spPr>
        <a:xfrm>
          <a:off x="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971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FEBDC65-3569-4549-8695-61D4A7BF1F01}"/>
            </a:ext>
          </a:extLst>
        </xdr:cNvPr>
        <xdr:cNvSpPr txBox="1"/>
      </xdr:nvSpPr>
      <xdr:spPr>
        <a:xfrm>
          <a:off x="11515725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971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D7B17D9-3221-45AC-BA33-35A7B54D8199}"/>
            </a:ext>
          </a:extLst>
        </xdr:cNvPr>
        <xdr:cNvSpPr txBox="1"/>
      </xdr:nvSpPr>
      <xdr:spPr>
        <a:xfrm>
          <a:off x="11515725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1A72DCD-1EF7-488A-833D-937F7C1E353E}"/>
            </a:ext>
          </a:extLst>
        </xdr:cNvPr>
        <xdr:cNvSpPr txBox="1"/>
      </xdr:nvSpPr>
      <xdr:spPr>
        <a:xfrm>
          <a:off x="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24C3B46-43EF-46BE-87B7-493A76BFB65E}"/>
            </a:ext>
          </a:extLst>
        </xdr:cNvPr>
        <xdr:cNvSpPr txBox="1"/>
      </xdr:nvSpPr>
      <xdr:spPr>
        <a:xfrm>
          <a:off x="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978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5A1FEAF-0322-461A-B4CD-79B8B8C0E5AB}"/>
            </a:ext>
          </a:extLst>
        </xdr:cNvPr>
        <xdr:cNvSpPr txBox="1"/>
      </xdr:nvSpPr>
      <xdr:spPr>
        <a:xfrm>
          <a:off x="11515725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978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E874C22-A357-4572-B40F-637831D434ED}"/>
            </a:ext>
          </a:extLst>
        </xdr:cNvPr>
        <xdr:cNvSpPr txBox="1"/>
      </xdr:nvSpPr>
      <xdr:spPr>
        <a:xfrm>
          <a:off x="11515725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7D98CA46-18ED-4666-B0D8-871810BA5DC7}"/>
            </a:ext>
          </a:extLst>
        </xdr:cNvPr>
        <xdr:cNvSpPr txBox="1"/>
      </xdr:nvSpPr>
      <xdr:spPr>
        <a:xfrm>
          <a:off x="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D7F3A06F-10FF-476C-93DA-430E0BF0A751}"/>
            </a:ext>
          </a:extLst>
        </xdr:cNvPr>
        <xdr:cNvSpPr txBox="1"/>
      </xdr:nvSpPr>
      <xdr:spPr>
        <a:xfrm>
          <a:off x="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1001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5BC7E161-EDB4-4DEA-A948-7DAE13414C01}"/>
            </a:ext>
          </a:extLst>
        </xdr:cNvPr>
        <xdr:cNvSpPr txBox="1"/>
      </xdr:nvSpPr>
      <xdr:spPr>
        <a:xfrm>
          <a:off x="11515725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1001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79299E4A-E7AF-4AE2-8CE6-BC99E33E12B1}"/>
            </a:ext>
          </a:extLst>
        </xdr:cNvPr>
        <xdr:cNvSpPr txBox="1"/>
      </xdr:nvSpPr>
      <xdr:spPr>
        <a:xfrm>
          <a:off x="11515725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E8942A00-BBBB-453F-8211-DFEBA2B90C01}"/>
            </a:ext>
          </a:extLst>
        </xdr:cNvPr>
        <xdr:cNvSpPr txBox="1"/>
      </xdr:nvSpPr>
      <xdr:spPr>
        <a:xfrm>
          <a:off x="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616A3A40-90C4-4642-9F61-0E7545358495}"/>
            </a:ext>
          </a:extLst>
        </xdr:cNvPr>
        <xdr:cNvSpPr txBox="1"/>
      </xdr:nvSpPr>
      <xdr:spPr>
        <a:xfrm>
          <a:off x="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1030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DA9028B2-580A-402E-8166-97C66B035F38}"/>
            </a:ext>
          </a:extLst>
        </xdr:cNvPr>
        <xdr:cNvSpPr txBox="1"/>
      </xdr:nvSpPr>
      <xdr:spPr>
        <a:xfrm>
          <a:off x="11515725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1030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34AA25F1-1625-48FB-8FCE-CF8CF39AD440}"/>
            </a:ext>
          </a:extLst>
        </xdr:cNvPr>
        <xdr:cNvSpPr txBox="1"/>
      </xdr:nvSpPr>
      <xdr:spPr>
        <a:xfrm>
          <a:off x="11515725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1030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3AD85A24-2A27-42C7-B9F3-35F619B925F9}"/>
            </a:ext>
          </a:extLst>
        </xdr:cNvPr>
        <xdr:cNvSpPr txBox="1"/>
      </xdr:nvSpPr>
      <xdr:spPr>
        <a:xfrm>
          <a:off x="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1030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ABC5685E-B5D2-4297-BA28-EC4A4C13819A}"/>
            </a:ext>
          </a:extLst>
        </xdr:cNvPr>
        <xdr:cNvSpPr txBox="1"/>
      </xdr:nvSpPr>
      <xdr:spPr>
        <a:xfrm>
          <a:off x="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240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E994C7E3-A228-4852-B61D-2F999DA571C9}"/>
            </a:ext>
          </a:extLst>
        </xdr:cNvPr>
        <xdr:cNvSpPr txBox="1"/>
      </xdr:nvSpPr>
      <xdr:spPr>
        <a:xfrm>
          <a:off x="11515725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240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49279A17-4413-47DC-8DD1-AE5B3034AA28}"/>
            </a:ext>
          </a:extLst>
        </xdr:cNvPr>
        <xdr:cNvSpPr txBox="1"/>
      </xdr:nvSpPr>
      <xdr:spPr>
        <a:xfrm>
          <a:off x="11515725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4F53A2B-3463-4803-BFAC-60DCE3636C6F}"/>
            </a:ext>
          </a:extLst>
        </xdr:cNvPr>
        <xdr:cNvSpPr txBox="1"/>
      </xdr:nvSpPr>
      <xdr:spPr>
        <a:xfrm>
          <a:off x="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9CC316C-5D43-457A-8191-76F460EEE63A}"/>
            </a:ext>
          </a:extLst>
        </xdr:cNvPr>
        <xdr:cNvSpPr txBox="1"/>
      </xdr:nvSpPr>
      <xdr:spPr>
        <a:xfrm>
          <a:off x="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311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ED9DFC6A-FF44-44B4-AF56-2DD1CCD49D9B}"/>
            </a:ext>
          </a:extLst>
        </xdr:cNvPr>
        <xdr:cNvSpPr txBox="1"/>
      </xdr:nvSpPr>
      <xdr:spPr>
        <a:xfrm>
          <a:off x="11515725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311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510176DE-9210-4C09-BE63-170D9149A63E}"/>
            </a:ext>
          </a:extLst>
        </xdr:cNvPr>
        <xdr:cNvSpPr txBox="1"/>
      </xdr:nvSpPr>
      <xdr:spPr>
        <a:xfrm>
          <a:off x="11515725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311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9D226D61-F15A-4722-BBFA-99288C04CC41}"/>
            </a:ext>
          </a:extLst>
        </xdr:cNvPr>
        <xdr:cNvSpPr txBox="1"/>
      </xdr:nvSpPr>
      <xdr:spPr>
        <a:xfrm>
          <a:off x="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311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7B2E89DF-BEE1-495D-B8E4-47AF0CA125C3}"/>
            </a:ext>
          </a:extLst>
        </xdr:cNvPr>
        <xdr:cNvSpPr txBox="1"/>
      </xdr:nvSpPr>
      <xdr:spPr>
        <a:xfrm>
          <a:off x="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32B3D882-16E6-42F9-895B-1292089C58F6}"/>
            </a:ext>
          </a:extLst>
        </xdr:cNvPr>
        <xdr:cNvSpPr txBox="1"/>
      </xdr:nvSpPr>
      <xdr:spPr>
        <a:xfrm>
          <a:off x="11515725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BC428A38-3325-4FE1-8B6E-522E89E73F8D}"/>
            </a:ext>
          </a:extLst>
        </xdr:cNvPr>
        <xdr:cNvSpPr txBox="1"/>
      </xdr:nvSpPr>
      <xdr:spPr>
        <a:xfrm>
          <a:off x="11515725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AE559681-C91C-42EA-B98A-DF6960247772}"/>
            </a:ext>
          </a:extLst>
        </xdr:cNvPr>
        <xdr:cNvSpPr txBox="1"/>
      </xdr:nvSpPr>
      <xdr:spPr>
        <a:xfrm>
          <a:off x="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C2E2C424-0596-4EC9-A90C-DDEACB001BDB}"/>
            </a:ext>
          </a:extLst>
        </xdr:cNvPr>
        <xdr:cNvSpPr txBox="1"/>
      </xdr:nvSpPr>
      <xdr:spPr>
        <a:xfrm>
          <a:off x="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2515B03D-26B3-49D6-ACDC-09EB3A82653A}"/>
            </a:ext>
          </a:extLst>
        </xdr:cNvPr>
        <xdr:cNvSpPr txBox="1"/>
      </xdr:nvSpPr>
      <xdr:spPr>
        <a:xfrm>
          <a:off x="11515725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DAF54835-1703-420D-8C3C-D7A3B97E08C3}"/>
            </a:ext>
          </a:extLst>
        </xdr:cNvPr>
        <xdr:cNvSpPr txBox="1"/>
      </xdr:nvSpPr>
      <xdr:spPr>
        <a:xfrm>
          <a:off x="11515725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BBE466C6-5A35-433B-BE3C-95454C7A2C48}"/>
            </a:ext>
          </a:extLst>
        </xdr:cNvPr>
        <xdr:cNvSpPr txBox="1"/>
      </xdr:nvSpPr>
      <xdr:spPr>
        <a:xfrm>
          <a:off x="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F80E7F1F-0A82-4928-B001-4583281C9900}"/>
            </a:ext>
          </a:extLst>
        </xdr:cNvPr>
        <xdr:cNvSpPr txBox="1"/>
      </xdr:nvSpPr>
      <xdr:spPr>
        <a:xfrm>
          <a:off x="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C5233253-4E8E-4BE2-8727-B6D24B3A5D6F}"/>
            </a:ext>
          </a:extLst>
        </xdr:cNvPr>
        <xdr:cNvSpPr txBox="1"/>
      </xdr:nvSpPr>
      <xdr:spPr>
        <a:xfrm>
          <a:off x="11515725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32C9FDED-D02D-4CAE-8FDB-D3D62E0D99E7}"/>
            </a:ext>
          </a:extLst>
        </xdr:cNvPr>
        <xdr:cNvSpPr txBox="1"/>
      </xdr:nvSpPr>
      <xdr:spPr>
        <a:xfrm>
          <a:off x="11515725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8E49F328-9575-4D12-9456-5476E47D7DAE}"/>
            </a:ext>
          </a:extLst>
        </xdr:cNvPr>
        <xdr:cNvSpPr txBox="1"/>
      </xdr:nvSpPr>
      <xdr:spPr>
        <a:xfrm>
          <a:off x="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9427537F-4E46-4F41-B0C8-51CA33474E78}"/>
            </a:ext>
          </a:extLst>
        </xdr:cNvPr>
        <xdr:cNvSpPr txBox="1"/>
      </xdr:nvSpPr>
      <xdr:spPr>
        <a:xfrm>
          <a:off x="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38D84C78-BA3A-4E19-8E2D-E052CBF10297}"/>
            </a:ext>
          </a:extLst>
        </xdr:cNvPr>
        <xdr:cNvSpPr txBox="1"/>
      </xdr:nvSpPr>
      <xdr:spPr>
        <a:xfrm>
          <a:off x="11515725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DD187BC4-3AD5-434F-8F6C-7930C790A679}"/>
            </a:ext>
          </a:extLst>
        </xdr:cNvPr>
        <xdr:cNvSpPr txBox="1"/>
      </xdr:nvSpPr>
      <xdr:spPr>
        <a:xfrm>
          <a:off x="11515725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53FD2775-DB6F-467F-B559-E35418100EAC}"/>
            </a:ext>
          </a:extLst>
        </xdr:cNvPr>
        <xdr:cNvSpPr txBox="1"/>
      </xdr:nvSpPr>
      <xdr:spPr>
        <a:xfrm>
          <a:off x="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479E4F92-D7D0-4BA9-9F20-024E480363FB}"/>
            </a:ext>
          </a:extLst>
        </xdr:cNvPr>
        <xdr:cNvSpPr txBox="1"/>
      </xdr:nvSpPr>
      <xdr:spPr>
        <a:xfrm>
          <a:off x="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D892FF54-6820-4503-AC32-7050D0FE6098}"/>
            </a:ext>
          </a:extLst>
        </xdr:cNvPr>
        <xdr:cNvSpPr txBox="1"/>
      </xdr:nvSpPr>
      <xdr:spPr>
        <a:xfrm>
          <a:off x="11515725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9ECD64E1-58DE-4CB0-BB0E-B0C744D53995}"/>
            </a:ext>
          </a:extLst>
        </xdr:cNvPr>
        <xdr:cNvSpPr txBox="1"/>
      </xdr:nvSpPr>
      <xdr:spPr>
        <a:xfrm>
          <a:off x="11515725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4859E8F5-B525-42EC-819B-39FE47DE8799}"/>
            </a:ext>
          </a:extLst>
        </xdr:cNvPr>
        <xdr:cNvSpPr txBox="1"/>
      </xdr:nvSpPr>
      <xdr:spPr>
        <a:xfrm>
          <a:off x="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2E2F1F6F-D7B9-4D2A-A0C5-50E83A1FFE6C}"/>
            </a:ext>
          </a:extLst>
        </xdr:cNvPr>
        <xdr:cNvSpPr txBox="1"/>
      </xdr:nvSpPr>
      <xdr:spPr>
        <a:xfrm>
          <a:off x="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2F317F41-030D-4E38-B561-143FF369B1FF}"/>
            </a:ext>
          </a:extLst>
        </xdr:cNvPr>
        <xdr:cNvSpPr txBox="1"/>
      </xdr:nvSpPr>
      <xdr:spPr>
        <a:xfrm>
          <a:off x="1151572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71E755C7-D0DA-40A0-AFD0-07E76C625C67}"/>
            </a:ext>
          </a:extLst>
        </xdr:cNvPr>
        <xdr:cNvSpPr txBox="1"/>
      </xdr:nvSpPr>
      <xdr:spPr>
        <a:xfrm>
          <a:off x="1151572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E6FA3898-2C9C-485F-98C9-4CB14BE3FD6B}"/>
            </a:ext>
          </a:extLst>
        </xdr:cNvPr>
        <xdr:cNvSpPr txBox="1"/>
      </xdr:nvSpPr>
      <xdr:spPr>
        <a:xfrm>
          <a:off x="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1AD96F0D-321B-4750-910C-75B9C005C262}"/>
            </a:ext>
          </a:extLst>
        </xdr:cNvPr>
        <xdr:cNvSpPr txBox="1"/>
      </xdr:nvSpPr>
      <xdr:spPr>
        <a:xfrm>
          <a:off x="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D4C6CD23-ACEE-427A-BEF6-BFDA291D3320}"/>
            </a:ext>
          </a:extLst>
        </xdr:cNvPr>
        <xdr:cNvSpPr txBox="1"/>
      </xdr:nvSpPr>
      <xdr:spPr>
        <a:xfrm>
          <a:off x="11515725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315FA97E-EC77-4F05-BB34-E52371804F00}"/>
            </a:ext>
          </a:extLst>
        </xdr:cNvPr>
        <xdr:cNvSpPr txBox="1"/>
      </xdr:nvSpPr>
      <xdr:spPr>
        <a:xfrm>
          <a:off x="11515725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4DAA55AD-4535-469F-9D51-6D9D2F6B09C1}"/>
            </a:ext>
          </a:extLst>
        </xdr:cNvPr>
        <xdr:cNvSpPr txBox="1"/>
      </xdr:nvSpPr>
      <xdr:spPr>
        <a:xfrm>
          <a:off x="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5B22D25C-D0E2-417A-B337-ED694B81EF67}"/>
            </a:ext>
          </a:extLst>
        </xdr:cNvPr>
        <xdr:cNvSpPr txBox="1"/>
      </xdr:nvSpPr>
      <xdr:spPr>
        <a:xfrm>
          <a:off x="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5AC7E3E3-00A4-418F-9170-673C11B78264}"/>
            </a:ext>
          </a:extLst>
        </xdr:cNvPr>
        <xdr:cNvSpPr txBox="1"/>
      </xdr:nvSpPr>
      <xdr:spPr>
        <a:xfrm>
          <a:off x="11515725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2B062373-5A5A-4B89-A3AF-6B6D31491F27}"/>
            </a:ext>
          </a:extLst>
        </xdr:cNvPr>
        <xdr:cNvSpPr txBox="1"/>
      </xdr:nvSpPr>
      <xdr:spPr>
        <a:xfrm>
          <a:off x="11515725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66C60EB9-347E-4636-A85C-16CA167C354D}"/>
            </a:ext>
          </a:extLst>
        </xdr:cNvPr>
        <xdr:cNvSpPr txBox="1"/>
      </xdr:nvSpPr>
      <xdr:spPr>
        <a:xfrm>
          <a:off x="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F1C366B4-EF8C-46C6-AEE8-AC4053FED139}"/>
            </a:ext>
          </a:extLst>
        </xdr:cNvPr>
        <xdr:cNvSpPr txBox="1"/>
      </xdr:nvSpPr>
      <xdr:spPr>
        <a:xfrm>
          <a:off x="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101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288F6E94-10A1-4E48-8F9E-2B55A57D7233}"/>
            </a:ext>
          </a:extLst>
        </xdr:cNvPr>
        <xdr:cNvSpPr txBox="1"/>
      </xdr:nvSpPr>
      <xdr:spPr>
        <a:xfrm>
          <a:off x="11515725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101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97EA2C13-4F4B-43C6-9DB9-211308183566}"/>
            </a:ext>
          </a:extLst>
        </xdr:cNvPr>
        <xdr:cNvSpPr txBox="1"/>
      </xdr:nvSpPr>
      <xdr:spPr>
        <a:xfrm>
          <a:off x="11515725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539554EF-6780-469C-9E8A-B14ABF77FC45}"/>
            </a:ext>
          </a:extLst>
        </xdr:cNvPr>
        <xdr:cNvSpPr txBox="1"/>
      </xdr:nvSpPr>
      <xdr:spPr>
        <a:xfrm>
          <a:off x="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AC1E15B5-D33D-4971-80C9-FD1AE28C83DE}"/>
            </a:ext>
          </a:extLst>
        </xdr:cNvPr>
        <xdr:cNvSpPr txBox="1"/>
      </xdr:nvSpPr>
      <xdr:spPr>
        <a:xfrm>
          <a:off x="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103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19A7C26B-6A4D-4D0F-BC47-1D0539F7502F}"/>
            </a:ext>
          </a:extLst>
        </xdr:cNvPr>
        <xdr:cNvSpPr txBox="1"/>
      </xdr:nvSpPr>
      <xdr:spPr>
        <a:xfrm>
          <a:off x="11515725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103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C179C50-D6FD-4863-9967-E055711BD684}"/>
            </a:ext>
          </a:extLst>
        </xdr:cNvPr>
        <xdr:cNvSpPr txBox="1"/>
      </xdr:nvSpPr>
      <xdr:spPr>
        <a:xfrm>
          <a:off x="11515725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68784151-9921-4E5D-BBC0-4CCBE3EA0A07}"/>
            </a:ext>
          </a:extLst>
        </xdr:cNvPr>
        <xdr:cNvSpPr txBox="1"/>
      </xdr:nvSpPr>
      <xdr:spPr>
        <a:xfrm>
          <a:off x="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4DF7101-B4BD-4E88-B894-53D6421684DA}"/>
            </a:ext>
          </a:extLst>
        </xdr:cNvPr>
        <xdr:cNvSpPr txBox="1"/>
      </xdr:nvSpPr>
      <xdr:spPr>
        <a:xfrm>
          <a:off x="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120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E205D6C-21E4-42FC-AB22-DC624E1F2620}"/>
            </a:ext>
          </a:extLst>
        </xdr:cNvPr>
        <xdr:cNvSpPr txBox="1"/>
      </xdr:nvSpPr>
      <xdr:spPr>
        <a:xfrm>
          <a:off x="11515725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120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88D73219-394A-4376-BFD4-D19B3A75C4EF}"/>
            </a:ext>
          </a:extLst>
        </xdr:cNvPr>
        <xdr:cNvSpPr txBox="1"/>
      </xdr:nvSpPr>
      <xdr:spPr>
        <a:xfrm>
          <a:off x="11515725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7314B02E-9127-4CC9-A3BC-A1456B4F9B88}"/>
            </a:ext>
          </a:extLst>
        </xdr:cNvPr>
        <xdr:cNvSpPr txBox="1"/>
      </xdr:nvSpPr>
      <xdr:spPr>
        <a:xfrm>
          <a:off x="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C12BAA6-4316-475F-800A-8117B7CCA9F2}"/>
            </a:ext>
          </a:extLst>
        </xdr:cNvPr>
        <xdr:cNvSpPr txBox="1"/>
      </xdr:nvSpPr>
      <xdr:spPr>
        <a:xfrm>
          <a:off x="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6DF88ECA-F25C-487C-9DC8-CD96FCB32936}"/>
            </a:ext>
          </a:extLst>
        </xdr:cNvPr>
        <xdr:cNvSpPr txBox="1"/>
      </xdr:nvSpPr>
      <xdr:spPr>
        <a:xfrm>
          <a:off x="1151572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AD0F556F-590D-4E5D-A539-BC2CEEC91819}"/>
            </a:ext>
          </a:extLst>
        </xdr:cNvPr>
        <xdr:cNvSpPr txBox="1"/>
      </xdr:nvSpPr>
      <xdr:spPr>
        <a:xfrm>
          <a:off x="1151572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A135107F-327A-4188-8641-52A21BF86E27}"/>
            </a:ext>
          </a:extLst>
        </xdr:cNvPr>
        <xdr:cNvSpPr txBox="1"/>
      </xdr:nvSpPr>
      <xdr:spPr>
        <a:xfrm>
          <a:off x="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09462DB2-9C25-428E-A56E-1FFB4C3A9007}"/>
            </a:ext>
          </a:extLst>
        </xdr:cNvPr>
        <xdr:cNvSpPr txBox="1"/>
      </xdr:nvSpPr>
      <xdr:spPr>
        <a:xfrm>
          <a:off x="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115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C02A8284-DECD-4544-A716-893C38F3B1A1}"/>
            </a:ext>
          </a:extLst>
        </xdr:cNvPr>
        <xdr:cNvSpPr txBox="1"/>
      </xdr:nvSpPr>
      <xdr:spPr>
        <a:xfrm>
          <a:off x="11515725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115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54A95466-302F-41BD-8B02-F1C448E409E2}"/>
            </a:ext>
          </a:extLst>
        </xdr:cNvPr>
        <xdr:cNvSpPr txBox="1"/>
      </xdr:nvSpPr>
      <xdr:spPr>
        <a:xfrm>
          <a:off x="11515725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DB218B6E-96F7-4060-905F-2828D0F16D55}"/>
            </a:ext>
          </a:extLst>
        </xdr:cNvPr>
        <xdr:cNvSpPr txBox="1"/>
      </xdr:nvSpPr>
      <xdr:spPr>
        <a:xfrm>
          <a:off x="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48F6543E-9038-473E-AD68-8BE87E4B091A}"/>
            </a:ext>
          </a:extLst>
        </xdr:cNvPr>
        <xdr:cNvSpPr txBox="1"/>
      </xdr:nvSpPr>
      <xdr:spPr>
        <a:xfrm>
          <a:off x="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2B730DD7-1047-4716-AF8F-77EB1B748880}"/>
            </a:ext>
          </a:extLst>
        </xdr:cNvPr>
        <xdr:cNvSpPr txBox="1"/>
      </xdr:nvSpPr>
      <xdr:spPr>
        <a:xfrm>
          <a:off x="11515725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1EE3E5F5-4A65-4F00-AE41-42E6B4E96F7B}"/>
            </a:ext>
          </a:extLst>
        </xdr:cNvPr>
        <xdr:cNvSpPr txBox="1"/>
      </xdr:nvSpPr>
      <xdr:spPr>
        <a:xfrm>
          <a:off x="11515725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BC464A3F-55F1-4921-A769-56050078A58E}"/>
            </a:ext>
          </a:extLst>
        </xdr:cNvPr>
        <xdr:cNvSpPr txBox="1"/>
      </xdr:nvSpPr>
      <xdr:spPr>
        <a:xfrm>
          <a:off x="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05954991-DA0B-4677-95B1-C853321C0635}"/>
            </a:ext>
          </a:extLst>
        </xdr:cNvPr>
        <xdr:cNvSpPr txBox="1"/>
      </xdr:nvSpPr>
      <xdr:spPr>
        <a:xfrm>
          <a:off x="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1A1F2BC7-8428-4C72-B6F3-CD21DF11C7AC}"/>
            </a:ext>
          </a:extLst>
        </xdr:cNvPr>
        <xdr:cNvSpPr txBox="1"/>
      </xdr:nvSpPr>
      <xdr:spPr>
        <a:xfrm>
          <a:off x="11515725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8674ED55-14DA-43DB-A8AB-34B10AECC6B1}"/>
            </a:ext>
          </a:extLst>
        </xdr:cNvPr>
        <xdr:cNvSpPr txBox="1"/>
      </xdr:nvSpPr>
      <xdr:spPr>
        <a:xfrm>
          <a:off x="11515725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158</xdr:row>
      <xdr:rowOff>0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2B0E1F69-F9B0-42E4-91E6-CC7A1EA73257}"/>
            </a:ext>
          </a:extLst>
        </xdr:cNvPr>
        <xdr:cNvSpPr txBox="1"/>
      </xdr:nvSpPr>
      <xdr:spPr>
        <a:xfrm>
          <a:off x="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158</xdr:row>
      <xdr:rowOff>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D246DB9C-BEF1-47D4-B188-E88AB94B7E36}"/>
            </a:ext>
          </a:extLst>
        </xdr:cNvPr>
        <xdr:cNvSpPr txBox="1"/>
      </xdr:nvSpPr>
      <xdr:spPr>
        <a:xfrm>
          <a:off x="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398094C8-9F09-4B97-A361-AFE2FEA24BAC}"/>
            </a:ext>
          </a:extLst>
        </xdr:cNvPr>
        <xdr:cNvSpPr txBox="1"/>
      </xdr:nvSpPr>
      <xdr:spPr>
        <a:xfrm>
          <a:off x="11515725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E20D16F0-BF92-4167-9635-F459F64BEC27}"/>
            </a:ext>
          </a:extLst>
        </xdr:cNvPr>
        <xdr:cNvSpPr txBox="1"/>
      </xdr:nvSpPr>
      <xdr:spPr>
        <a:xfrm>
          <a:off x="11515725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972EBAB5-2C0C-4895-A2FA-48D212635C9B}"/>
            </a:ext>
          </a:extLst>
        </xdr:cNvPr>
        <xdr:cNvSpPr txBox="1"/>
      </xdr:nvSpPr>
      <xdr:spPr>
        <a:xfrm>
          <a:off x="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1DE7CCE1-9432-4DF5-9E58-EB718341E733}"/>
            </a:ext>
          </a:extLst>
        </xdr:cNvPr>
        <xdr:cNvSpPr txBox="1"/>
      </xdr:nvSpPr>
      <xdr:spPr>
        <a:xfrm>
          <a:off x="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177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90715B87-CD9D-4530-87A1-708F7B718309}"/>
            </a:ext>
          </a:extLst>
        </xdr:cNvPr>
        <xdr:cNvSpPr txBox="1"/>
      </xdr:nvSpPr>
      <xdr:spPr>
        <a:xfrm>
          <a:off x="11515725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177</xdr:row>
      <xdr:rowOff>0</xdr:rowOff>
    </xdr:from>
    <xdr:ext cx="184731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663A714F-3853-45D0-9B22-9D83329749D2}"/>
            </a:ext>
          </a:extLst>
        </xdr:cNvPr>
        <xdr:cNvSpPr txBox="1"/>
      </xdr:nvSpPr>
      <xdr:spPr>
        <a:xfrm>
          <a:off x="11515725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177</xdr:row>
      <xdr:rowOff>0</xdr:rowOff>
    </xdr:from>
    <xdr:ext cx="184731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590F0312-1DBE-477E-A608-3D3C27B8465E}"/>
            </a:ext>
          </a:extLst>
        </xdr:cNvPr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177</xdr:row>
      <xdr:rowOff>0</xdr:rowOff>
    </xdr:from>
    <xdr:ext cx="184731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C6682203-7FA2-430E-A2B3-FA3EBE5E8D81}"/>
            </a:ext>
          </a:extLst>
        </xdr:cNvPr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84731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12E8A576-3602-4F14-B12E-6EB29C9BCA88}"/>
            </a:ext>
          </a:extLst>
        </xdr:cNvPr>
        <xdr:cNvSpPr txBox="1"/>
      </xdr:nvSpPr>
      <xdr:spPr>
        <a:xfrm>
          <a:off x="11515725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8473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B363340F-0A02-4189-BD1A-4BD0810B78AA}"/>
            </a:ext>
          </a:extLst>
        </xdr:cNvPr>
        <xdr:cNvSpPr txBox="1"/>
      </xdr:nvSpPr>
      <xdr:spPr>
        <a:xfrm>
          <a:off x="11515725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182</xdr:row>
      <xdr:rowOff>0</xdr:rowOff>
    </xdr:from>
    <xdr:ext cx="184731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AA3F2545-08A9-41F3-A582-E171670185BE}"/>
            </a:ext>
          </a:extLst>
        </xdr:cNvPr>
        <xdr:cNvSpPr txBox="1"/>
      </xdr:nvSpPr>
      <xdr:spPr>
        <a:xfrm>
          <a:off x="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182</xdr:row>
      <xdr:rowOff>0</xdr:rowOff>
    </xdr:from>
    <xdr:ext cx="184731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DEBC9964-0187-4BD3-8423-344825C9E39B}"/>
            </a:ext>
          </a:extLst>
        </xdr:cNvPr>
        <xdr:cNvSpPr txBox="1"/>
      </xdr:nvSpPr>
      <xdr:spPr>
        <a:xfrm>
          <a:off x="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220</xdr:row>
      <xdr:rowOff>0</xdr:rowOff>
    </xdr:from>
    <xdr:ext cx="184731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C9FE9BFB-6617-4DC7-AC5D-8B87990717A7}"/>
            </a:ext>
          </a:extLst>
        </xdr:cNvPr>
        <xdr:cNvSpPr txBox="1"/>
      </xdr:nvSpPr>
      <xdr:spPr>
        <a:xfrm>
          <a:off x="11515725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220</xdr:row>
      <xdr:rowOff>0</xdr:rowOff>
    </xdr:from>
    <xdr:ext cx="184731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1401AF40-446C-430A-B88D-EA989A4E8A52}"/>
            </a:ext>
          </a:extLst>
        </xdr:cNvPr>
        <xdr:cNvSpPr txBox="1"/>
      </xdr:nvSpPr>
      <xdr:spPr>
        <a:xfrm>
          <a:off x="11515725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220</xdr:row>
      <xdr:rowOff>0</xdr:rowOff>
    </xdr:from>
    <xdr:ext cx="184731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4D784EFE-4791-4980-B0FD-4E7F9EC4733B}"/>
            </a:ext>
          </a:extLst>
        </xdr:cNvPr>
        <xdr:cNvSpPr txBox="1"/>
      </xdr:nvSpPr>
      <xdr:spPr>
        <a:xfrm>
          <a:off x="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220</xdr:row>
      <xdr:rowOff>0</xdr:rowOff>
    </xdr:from>
    <xdr:ext cx="184731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6452D98C-CFEA-44E1-B8FF-C79BA6203467}"/>
            </a:ext>
          </a:extLst>
        </xdr:cNvPr>
        <xdr:cNvSpPr txBox="1"/>
      </xdr:nvSpPr>
      <xdr:spPr>
        <a:xfrm>
          <a:off x="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246</xdr:row>
      <xdr:rowOff>0</xdr:rowOff>
    </xdr:from>
    <xdr:ext cx="184731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9B252094-6BE4-4CB2-A5D0-C2FB99CC1C5E}"/>
            </a:ext>
          </a:extLst>
        </xdr:cNvPr>
        <xdr:cNvSpPr txBox="1"/>
      </xdr:nvSpPr>
      <xdr:spPr>
        <a:xfrm>
          <a:off x="11515725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246</xdr:row>
      <xdr:rowOff>0</xdr:rowOff>
    </xdr:from>
    <xdr:ext cx="184731" cy="26456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8C7D0117-A86D-4B76-AC31-BFDBC72060F5}"/>
            </a:ext>
          </a:extLst>
        </xdr:cNvPr>
        <xdr:cNvSpPr txBox="1"/>
      </xdr:nvSpPr>
      <xdr:spPr>
        <a:xfrm>
          <a:off x="11515725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6E1C01FE-577A-44C2-BD34-0C168E4B4F58}"/>
            </a:ext>
          </a:extLst>
        </xdr:cNvPr>
        <xdr:cNvSpPr txBox="1"/>
      </xdr:nvSpPr>
      <xdr:spPr>
        <a:xfrm>
          <a:off x="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8EA89DB2-C40C-405C-84A1-38755AB867BB}"/>
            </a:ext>
          </a:extLst>
        </xdr:cNvPr>
        <xdr:cNvSpPr txBox="1"/>
      </xdr:nvSpPr>
      <xdr:spPr>
        <a:xfrm>
          <a:off x="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184731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17EFB459-50A6-4B80-8EAA-9F04BD793886}"/>
            </a:ext>
          </a:extLst>
        </xdr:cNvPr>
        <xdr:cNvSpPr txBox="1"/>
      </xdr:nvSpPr>
      <xdr:spPr>
        <a:xfrm>
          <a:off x="11515725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184731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909F61A1-28A0-4E1E-8E59-617275610AE5}"/>
            </a:ext>
          </a:extLst>
        </xdr:cNvPr>
        <xdr:cNvSpPr txBox="1"/>
      </xdr:nvSpPr>
      <xdr:spPr>
        <a:xfrm>
          <a:off x="11515725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D0209DFD-FDE1-49C3-9446-7BE0AF361E8B}"/>
            </a:ext>
          </a:extLst>
        </xdr:cNvPr>
        <xdr:cNvSpPr txBox="1"/>
      </xdr:nvSpPr>
      <xdr:spPr>
        <a:xfrm>
          <a:off x="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FE680878-3C46-4494-A124-14DE06C1EBC5}"/>
            </a:ext>
          </a:extLst>
        </xdr:cNvPr>
        <xdr:cNvSpPr txBox="1"/>
      </xdr:nvSpPr>
      <xdr:spPr>
        <a:xfrm>
          <a:off x="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232</xdr:row>
      <xdr:rowOff>0</xdr:rowOff>
    </xdr:from>
    <xdr:ext cx="184731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0FAE76A4-B32A-4806-8CCD-47F173186EA7}"/>
            </a:ext>
          </a:extLst>
        </xdr:cNvPr>
        <xdr:cNvSpPr txBox="1"/>
      </xdr:nvSpPr>
      <xdr:spPr>
        <a:xfrm>
          <a:off x="11515725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232</xdr:row>
      <xdr:rowOff>0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2733917E-BB1F-40C9-88A5-ED3B18E749B8}"/>
            </a:ext>
          </a:extLst>
        </xdr:cNvPr>
        <xdr:cNvSpPr txBox="1"/>
      </xdr:nvSpPr>
      <xdr:spPr>
        <a:xfrm>
          <a:off x="11515725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232</xdr:row>
      <xdr:rowOff>0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350442A2-6C8A-412F-9781-20F43B85E1FC}"/>
            </a:ext>
          </a:extLst>
        </xdr:cNvPr>
        <xdr:cNvSpPr txBox="1"/>
      </xdr:nvSpPr>
      <xdr:spPr>
        <a:xfrm>
          <a:off x="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232</xdr:row>
      <xdr:rowOff>0</xdr:rowOff>
    </xdr:from>
    <xdr:ext cx="184731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FE9FC0D6-FB48-47C2-8B97-3C66E2B7BCC2}"/>
            </a:ext>
          </a:extLst>
        </xdr:cNvPr>
        <xdr:cNvSpPr txBox="1"/>
      </xdr:nvSpPr>
      <xdr:spPr>
        <a:xfrm>
          <a:off x="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207</xdr:row>
      <xdr:rowOff>0</xdr:rowOff>
    </xdr:from>
    <xdr:ext cx="184731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D4CB376A-6450-48F7-93B6-F49FBAA99982}"/>
            </a:ext>
          </a:extLst>
        </xdr:cNvPr>
        <xdr:cNvSpPr txBox="1"/>
      </xdr:nvSpPr>
      <xdr:spPr>
        <a:xfrm>
          <a:off x="11515725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207</xdr:row>
      <xdr:rowOff>0</xdr:rowOff>
    </xdr:from>
    <xdr:ext cx="184731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3B6BC514-4DF1-4846-8857-075B8C05541F}"/>
            </a:ext>
          </a:extLst>
        </xdr:cNvPr>
        <xdr:cNvSpPr txBox="1"/>
      </xdr:nvSpPr>
      <xdr:spPr>
        <a:xfrm>
          <a:off x="11515725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207</xdr:row>
      <xdr:rowOff>0</xdr:rowOff>
    </xdr:from>
    <xdr:ext cx="184731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D8227E75-0D39-49D3-847B-DF5DD59935AD}"/>
            </a:ext>
          </a:extLst>
        </xdr:cNvPr>
        <xdr:cNvSpPr txBox="1"/>
      </xdr:nvSpPr>
      <xdr:spPr>
        <a:xfrm>
          <a:off x="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207</xdr:row>
      <xdr:rowOff>0</xdr:rowOff>
    </xdr:from>
    <xdr:ext cx="184731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4C4AE6ED-104D-4974-978E-763750526519}"/>
            </a:ext>
          </a:extLst>
        </xdr:cNvPr>
        <xdr:cNvSpPr txBox="1"/>
      </xdr:nvSpPr>
      <xdr:spPr>
        <a:xfrm>
          <a:off x="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227</xdr:row>
      <xdr:rowOff>0</xdr:rowOff>
    </xdr:from>
    <xdr:ext cx="184731" cy="26456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2D020F57-0542-4CF0-BED9-5040A7CB16C4}"/>
            </a:ext>
          </a:extLst>
        </xdr:cNvPr>
        <xdr:cNvSpPr txBox="1"/>
      </xdr:nvSpPr>
      <xdr:spPr>
        <a:xfrm>
          <a:off x="11515725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227</xdr:row>
      <xdr:rowOff>0</xdr:rowOff>
    </xdr:from>
    <xdr:ext cx="184731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D9A99F75-F60E-4364-B7D7-EF934CEC9571}"/>
            </a:ext>
          </a:extLst>
        </xdr:cNvPr>
        <xdr:cNvSpPr txBox="1"/>
      </xdr:nvSpPr>
      <xdr:spPr>
        <a:xfrm>
          <a:off x="11515725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84731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A32C0A11-C40C-4536-A3C9-6DA96F678FD6}"/>
            </a:ext>
          </a:extLst>
        </xdr:cNvPr>
        <xdr:cNvSpPr txBox="1"/>
      </xdr:nvSpPr>
      <xdr:spPr>
        <a:xfrm>
          <a:off x="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84731" cy="26456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BDC80923-7489-41FD-AF40-75831277F7BF}"/>
            </a:ext>
          </a:extLst>
        </xdr:cNvPr>
        <xdr:cNvSpPr txBox="1"/>
      </xdr:nvSpPr>
      <xdr:spPr>
        <a:xfrm>
          <a:off x="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84731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79EB726E-69C6-4A8B-B251-1B528CC08812}"/>
            </a:ext>
          </a:extLst>
        </xdr:cNvPr>
        <xdr:cNvSpPr txBox="1"/>
      </xdr:nvSpPr>
      <xdr:spPr>
        <a:xfrm>
          <a:off x="11515725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84731" cy="2645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FE304ED2-6ED8-4954-8664-E2FF67DA12C8}"/>
            </a:ext>
          </a:extLst>
        </xdr:cNvPr>
        <xdr:cNvSpPr txBox="1"/>
      </xdr:nvSpPr>
      <xdr:spPr>
        <a:xfrm>
          <a:off x="11515725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184731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94AF461B-CB56-4BDA-952C-4105F161ADD3}"/>
            </a:ext>
          </a:extLst>
        </xdr:cNvPr>
        <xdr:cNvSpPr txBox="1"/>
      </xdr:nvSpPr>
      <xdr:spPr>
        <a:xfrm>
          <a:off x="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184731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1278AE26-ABEA-46D1-AFF8-2A5C4ADF5C2E}"/>
            </a:ext>
          </a:extLst>
        </xdr:cNvPr>
        <xdr:cNvSpPr txBox="1"/>
      </xdr:nvSpPr>
      <xdr:spPr>
        <a:xfrm>
          <a:off x="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184731" cy="26456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A3A7EDE6-0F17-41E6-83E0-C6B92901FFF6}"/>
            </a:ext>
          </a:extLst>
        </xdr:cNvPr>
        <xdr:cNvSpPr txBox="1"/>
      </xdr:nvSpPr>
      <xdr:spPr>
        <a:xfrm>
          <a:off x="11515725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184731" cy="26456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6893B1EA-13A8-428C-8271-8C52D9327465}"/>
            </a:ext>
          </a:extLst>
        </xdr:cNvPr>
        <xdr:cNvSpPr txBox="1"/>
      </xdr:nvSpPr>
      <xdr:spPr>
        <a:xfrm>
          <a:off x="11515725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219</xdr:row>
      <xdr:rowOff>0</xdr:rowOff>
    </xdr:from>
    <xdr:ext cx="184731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116CC4B0-33D1-4F38-AD4F-1EE9E46318A9}"/>
            </a:ext>
          </a:extLst>
        </xdr:cNvPr>
        <xdr:cNvSpPr txBox="1"/>
      </xdr:nvSpPr>
      <xdr:spPr>
        <a:xfrm>
          <a:off x="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219</xdr:row>
      <xdr:rowOff>0</xdr:rowOff>
    </xdr:from>
    <xdr:ext cx="184731" cy="26456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9DB4193E-C56F-4C17-89B2-9579FE4A01F6}"/>
            </a:ext>
          </a:extLst>
        </xdr:cNvPr>
        <xdr:cNvSpPr txBox="1"/>
      </xdr:nvSpPr>
      <xdr:spPr>
        <a:xfrm>
          <a:off x="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359</xdr:row>
      <xdr:rowOff>0</xdr:rowOff>
    </xdr:from>
    <xdr:ext cx="184731" cy="26456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883A9806-2CED-4B9C-8A48-609ACAE0E8F6}"/>
            </a:ext>
          </a:extLst>
        </xdr:cNvPr>
        <xdr:cNvSpPr txBox="1"/>
      </xdr:nvSpPr>
      <xdr:spPr>
        <a:xfrm>
          <a:off x="11515725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359</xdr:row>
      <xdr:rowOff>0</xdr:rowOff>
    </xdr:from>
    <xdr:ext cx="184731" cy="26456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9BAB74FB-8CBE-499B-9D8D-EB84D6BCBC6C}"/>
            </a:ext>
          </a:extLst>
        </xdr:cNvPr>
        <xdr:cNvSpPr txBox="1"/>
      </xdr:nvSpPr>
      <xdr:spPr>
        <a:xfrm>
          <a:off x="11515725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AEA83138-0B06-4E07-81CC-D253A8F00C15}"/>
            </a:ext>
          </a:extLst>
        </xdr:cNvPr>
        <xdr:cNvSpPr txBox="1"/>
      </xdr:nvSpPr>
      <xdr:spPr>
        <a:xfrm>
          <a:off x="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3E3FA85F-B416-41A2-8412-0D2F6C111683}"/>
            </a:ext>
          </a:extLst>
        </xdr:cNvPr>
        <xdr:cNvSpPr txBox="1"/>
      </xdr:nvSpPr>
      <xdr:spPr>
        <a:xfrm>
          <a:off x="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367</xdr:row>
      <xdr:rowOff>0</xdr:rowOff>
    </xdr:from>
    <xdr:ext cx="184731" cy="26456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291AB5C5-5898-4AA7-987D-01E528907D5F}"/>
            </a:ext>
          </a:extLst>
        </xdr:cNvPr>
        <xdr:cNvSpPr txBox="1"/>
      </xdr:nvSpPr>
      <xdr:spPr>
        <a:xfrm>
          <a:off x="11515725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367</xdr:row>
      <xdr:rowOff>0</xdr:rowOff>
    </xdr:from>
    <xdr:ext cx="184731" cy="26456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77903BC4-2DA3-4357-B998-93BBE49B5A92}"/>
            </a:ext>
          </a:extLst>
        </xdr:cNvPr>
        <xdr:cNvSpPr txBox="1"/>
      </xdr:nvSpPr>
      <xdr:spPr>
        <a:xfrm>
          <a:off x="11515725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367</xdr:row>
      <xdr:rowOff>0</xdr:rowOff>
    </xdr:from>
    <xdr:ext cx="184731" cy="26456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1DDD15E6-DF34-4AF7-BAAB-1FFFF32DF2EC}"/>
            </a:ext>
          </a:extLst>
        </xdr:cNvPr>
        <xdr:cNvSpPr txBox="1"/>
      </xdr:nvSpPr>
      <xdr:spPr>
        <a:xfrm>
          <a:off x="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367</xdr:row>
      <xdr:rowOff>0</xdr:rowOff>
    </xdr:from>
    <xdr:ext cx="184731" cy="26456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54FF8C54-BAF3-40F2-982E-F21FF2EFD682}"/>
            </a:ext>
          </a:extLst>
        </xdr:cNvPr>
        <xdr:cNvSpPr txBox="1"/>
      </xdr:nvSpPr>
      <xdr:spPr>
        <a:xfrm>
          <a:off x="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324</xdr:row>
      <xdr:rowOff>0</xdr:rowOff>
    </xdr:from>
    <xdr:ext cx="184731" cy="26456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A9C46E4B-59E3-43E8-996A-32AFDBC2B66B}"/>
            </a:ext>
          </a:extLst>
        </xdr:cNvPr>
        <xdr:cNvSpPr txBox="1"/>
      </xdr:nvSpPr>
      <xdr:spPr>
        <a:xfrm>
          <a:off x="11515725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324</xdr:row>
      <xdr:rowOff>0</xdr:rowOff>
    </xdr:from>
    <xdr:ext cx="184731" cy="26456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7944F162-62C2-4132-AECC-2FF2A313C803}"/>
            </a:ext>
          </a:extLst>
        </xdr:cNvPr>
        <xdr:cNvSpPr txBox="1"/>
      </xdr:nvSpPr>
      <xdr:spPr>
        <a:xfrm>
          <a:off x="11515725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C475A77F-43EB-4BFC-8A18-4B352DCA2495}"/>
            </a:ext>
          </a:extLst>
        </xdr:cNvPr>
        <xdr:cNvSpPr txBox="1"/>
      </xdr:nvSpPr>
      <xdr:spPr>
        <a:xfrm>
          <a:off x="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9C25AAA8-D12B-47B9-A235-44BCD4C9CC48}"/>
            </a:ext>
          </a:extLst>
        </xdr:cNvPr>
        <xdr:cNvSpPr txBox="1"/>
      </xdr:nvSpPr>
      <xdr:spPr>
        <a:xfrm>
          <a:off x="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317</xdr:row>
      <xdr:rowOff>0</xdr:rowOff>
    </xdr:from>
    <xdr:ext cx="184731" cy="26456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48E59E30-F937-4A9D-88D2-F4D204DD3197}"/>
            </a:ext>
          </a:extLst>
        </xdr:cNvPr>
        <xdr:cNvSpPr txBox="1"/>
      </xdr:nvSpPr>
      <xdr:spPr>
        <a:xfrm>
          <a:off x="11515725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317</xdr:row>
      <xdr:rowOff>0</xdr:rowOff>
    </xdr:from>
    <xdr:ext cx="184731" cy="26456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4409CF51-DC57-4049-BAC9-91A7CB3B08FF}"/>
            </a:ext>
          </a:extLst>
        </xdr:cNvPr>
        <xdr:cNvSpPr txBox="1"/>
      </xdr:nvSpPr>
      <xdr:spPr>
        <a:xfrm>
          <a:off x="11515725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317</xdr:row>
      <xdr:rowOff>0</xdr:rowOff>
    </xdr:from>
    <xdr:ext cx="184731" cy="264560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8F2F5F42-3417-4E9E-9C65-DF84D590CEC2}"/>
            </a:ext>
          </a:extLst>
        </xdr:cNvPr>
        <xdr:cNvSpPr txBox="1"/>
      </xdr:nvSpPr>
      <xdr:spPr>
        <a:xfrm>
          <a:off x="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317</xdr:row>
      <xdr:rowOff>0</xdr:rowOff>
    </xdr:from>
    <xdr:ext cx="184731" cy="264560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2AE8CB1E-8A88-4BE9-A039-C2B655543076}"/>
            </a:ext>
          </a:extLst>
        </xdr:cNvPr>
        <xdr:cNvSpPr txBox="1"/>
      </xdr:nvSpPr>
      <xdr:spPr>
        <a:xfrm>
          <a:off x="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334</xdr:row>
      <xdr:rowOff>0</xdr:rowOff>
    </xdr:from>
    <xdr:ext cx="184731" cy="26456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D484CF30-572D-48AD-A057-2EA9F8A03A48}"/>
            </a:ext>
          </a:extLst>
        </xdr:cNvPr>
        <xdr:cNvSpPr txBox="1"/>
      </xdr:nvSpPr>
      <xdr:spPr>
        <a:xfrm>
          <a:off x="11515725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334</xdr:row>
      <xdr:rowOff>0</xdr:rowOff>
    </xdr:from>
    <xdr:ext cx="184731" cy="264560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3C764BA6-0923-4EE2-BEF1-CC5EAC7F7BFA}"/>
            </a:ext>
          </a:extLst>
        </xdr:cNvPr>
        <xdr:cNvSpPr txBox="1"/>
      </xdr:nvSpPr>
      <xdr:spPr>
        <a:xfrm>
          <a:off x="11515725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AD79E005-DC0A-4A8B-9323-35F4DFADFE74}"/>
            </a:ext>
          </a:extLst>
        </xdr:cNvPr>
        <xdr:cNvSpPr txBox="1"/>
      </xdr:nvSpPr>
      <xdr:spPr>
        <a:xfrm>
          <a:off x="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029A4F88-7713-4825-8F1E-F203322E7CEC}"/>
            </a:ext>
          </a:extLst>
        </xdr:cNvPr>
        <xdr:cNvSpPr txBox="1"/>
      </xdr:nvSpPr>
      <xdr:spPr>
        <a:xfrm>
          <a:off x="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357</xdr:row>
      <xdr:rowOff>0</xdr:rowOff>
    </xdr:from>
    <xdr:ext cx="184731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752490D6-F4BD-4BCC-BB22-A09F0C0D3150}"/>
            </a:ext>
          </a:extLst>
        </xdr:cNvPr>
        <xdr:cNvSpPr txBox="1"/>
      </xdr:nvSpPr>
      <xdr:spPr>
        <a:xfrm>
          <a:off x="11515725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357</xdr:row>
      <xdr:rowOff>0</xdr:rowOff>
    </xdr:from>
    <xdr:ext cx="184731" cy="26456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2C8DE5D6-11B6-44D5-9BAB-4C7ADED49245}"/>
            </a:ext>
          </a:extLst>
        </xdr:cNvPr>
        <xdr:cNvSpPr txBox="1"/>
      </xdr:nvSpPr>
      <xdr:spPr>
        <a:xfrm>
          <a:off x="11515725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60FA744A-3584-44CE-B8DF-2BF32FBC0519}"/>
            </a:ext>
          </a:extLst>
        </xdr:cNvPr>
        <xdr:cNvSpPr txBox="1"/>
      </xdr:nvSpPr>
      <xdr:spPr>
        <a:xfrm>
          <a:off x="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6CAD3775-56C0-493A-8229-55700A927C07}"/>
            </a:ext>
          </a:extLst>
        </xdr:cNvPr>
        <xdr:cNvSpPr txBox="1"/>
      </xdr:nvSpPr>
      <xdr:spPr>
        <a:xfrm>
          <a:off x="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374</xdr:row>
      <xdr:rowOff>0</xdr:rowOff>
    </xdr:from>
    <xdr:ext cx="184731" cy="264560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F8B109AB-966D-4E64-82CA-72D22CB41EC0}"/>
            </a:ext>
          </a:extLst>
        </xdr:cNvPr>
        <xdr:cNvSpPr txBox="1"/>
      </xdr:nvSpPr>
      <xdr:spPr>
        <a:xfrm>
          <a:off x="11515725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374</xdr:row>
      <xdr:rowOff>0</xdr:rowOff>
    </xdr:from>
    <xdr:ext cx="184731" cy="264560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182E1443-EF2F-4C60-A700-2D10E2FCF6EB}"/>
            </a:ext>
          </a:extLst>
        </xdr:cNvPr>
        <xdr:cNvSpPr txBox="1"/>
      </xdr:nvSpPr>
      <xdr:spPr>
        <a:xfrm>
          <a:off x="11515725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374</xdr:row>
      <xdr:rowOff>0</xdr:rowOff>
    </xdr:from>
    <xdr:ext cx="184731" cy="264560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570B12CC-6240-4C1E-BE55-570FE42D92CA}"/>
            </a:ext>
          </a:extLst>
        </xdr:cNvPr>
        <xdr:cNvSpPr txBox="1"/>
      </xdr:nvSpPr>
      <xdr:spPr>
        <a:xfrm>
          <a:off x="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374</xdr:row>
      <xdr:rowOff>0</xdr:rowOff>
    </xdr:from>
    <xdr:ext cx="184731" cy="264560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EF090C5E-5F19-463D-8FBA-9F87B2714E59}"/>
            </a:ext>
          </a:extLst>
        </xdr:cNvPr>
        <xdr:cNvSpPr txBox="1"/>
      </xdr:nvSpPr>
      <xdr:spPr>
        <a:xfrm>
          <a:off x="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346</xdr:row>
      <xdr:rowOff>0</xdr:rowOff>
    </xdr:from>
    <xdr:ext cx="184731" cy="264560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C952FF84-FED3-441E-8645-69E3A5FC42C6}"/>
            </a:ext>
          </a:extLst>
        </xdr:cNvPr>
        <xdr:cNvSpPr txBox="1"/>
      </xdr:nvSpPr>
      <xdr:spPr>
        <a:xfrm>
          <a:off x="11515725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346</xdr:row>
      <xdr:rowOff>0</xdr:rowOff>
    </xdr:from>
    <xdr:ext cx="184731" cy="264560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2FEC3A82-602C-4FA0-83EB-764D4A919C65}"/>
            </a:ext>
          </a:extLst>
        </xdr:cNvPr>
        <xdr:cNvSpPr txBox="1"/>
      </xdr:nvSpPr>
      <xdr:spPr>
        <a:xfrm>
          <a:off x="11515725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D1CC807A-C970-4CFB-9887-175014A94A67}"/>
            </a:ext>
          </a:extLst>
        </xdr:cNvPr>
        <xdr:cNvSpPr txBox="1"/>
      </xdr:nvSpPr>
      <xdr:spPr>
        <a:xfrm>
          <a:off x="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159E2196-522A-4AE5-932F-0F3D26D5A403}"/>
            </a:ext>
          </a:extLst>
        </xdr:cNvPr>
        <xdr:cNvSpPr txBox="1"/>
      </xdr:nvSpPr>
      <xdr:spPr>
        <a:xfrm>
          <a:off x="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258</xdr:row>
      <xdr:rowOff>0</xdr:rowOff>
    </xdr:from>
    <xdr:ext cx="184731" cy="264560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F9496A68-835B-45E9-9B98-012980EF3BBE}"/>
            </a:ext>
          </a:extLst>
        </xdr:cNvPr>
        <xdr:cNvSpPr txBox="1"/>
      </xdr:nvSpPr>
      <xdr:spPr>
        <a:xfrm>
          <a:off x="11515725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258</xdr:row>
      <xdr:rowOff>0</xdr:rowOff>
    </xdr:from>
    <xdr:ext cx="184731" cy="264560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08C64A4B-0FC7-4E62-A17D-02CB742395B5}"/>
            </a:ext>
          </a:extLst>
        </xdr:cNvPr>
        <xdr:cNvSpPr txBox="1"/>
      </xdr:nvSpPr>
      <xdr:spPr>
        <a:xfrm>
          <a:off x="11515725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258</xdr:row>
      <xdr:rowOff>0</xdr:rowOff>
    </xdr:from>
    <xdr:ext cx="184731" cy="264560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9FF4188E-A940-490A-99A9-8FA44C0893E2}"/>
            </a:ext>
          </a:extLst>
        </xdr:cNvPr>
        <xdr:cNvSpPr txBox="1"/>
      </xdr:nvSpPr>
      <xdr:spPr>
        <a:xfrm>
          <a:off x="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258</xdr:row>
      <xdr:rowOff>0</xdr:rowOff>
    </xdr:from>
    <xdr:ext cx="184731" cy="264560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4AB49254-347C-4178-B378-DC90143B2F8F}"/>
            </a:ext>
          </a:extLst>
        </xdr:cNvPr>
        <xdr:cNvSpPr txBox="1"/>
      </xdr:nvSpPr>
      <xdr:spPr>
        <a:xfrm>
          <a:off x="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84731" cy="264560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F8FD03D9-0164-4BCD-B431-AA18332A40C9}"/>
            </a:ext>
          </a:extLst>
        </xdr:cNvPr>
        <xdr:cNvSpPr txBox="1"/>
      </xdr:nvSpPr>
      <xdr:spPr>
        <a:xfrm>
          <a:off x="11515725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84731" cy="264560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28F9FEBC-B250-4DB4-B9A2-D8F447012831}"/>
            </a:ext>
          </a:extLst>
        </xdr:cNvPr>
        <xdr:cNvSpPr txBox="1"/>
      </xdr:nvSpPr>
      <xdr:spPr>
        <a:xfrm>
          <a:off x="11515725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1" cy="264560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A4E054D8-6C89-4A3A-88D3-70F700DE17B5}"/>
            </a:ext>
          </a:extLst>
        </xdr:cNvPr>
        <xdr:cNvSpPr txBox="1"/>
      </xdr:nvSpPr>
      <xdr:spPr>
        <a:xfrm>
          <a:off x="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1" cy="264560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6CFF0B2B-4874-415B-AB11-DEBB4303B860}"/>
            </a:ext>
          </a:extLst>
        </xdr:cNvPr>
        <xdr:cNvSpPr txBox="1"/>
      </xdr:nvSpPr>
      <xdr:spPr>
        <a:xfrm>
          <a:off x="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298</xdr:row>
      <xdr:rowOff>0</xdr:rowOff>
    </xdr:from>
    <xdr:ext cx="184731" cy="264560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48BD0D25-1705-444E-9FFA-EF032161F9AE}"/>
            </a:ext>
          </a:extLst>
        </xdr:cNvPr>
        <xdr:cNvSpPr txBox="1"/>
      </xdr:nvSpPr>
      <xdr:spPr>
        <a:xfrm>
          <a:off x="11515725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298</xdr:row>
      <xdr:rowOff>0</xdr:rowOff>
    </xdr:from>
    <xdr:ext cx="184731" cy="264560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4660B91E-0554-47C7-B61D-C39983913DCF}"/>
            </a:ext>
          </a:extLst>
        </xdr:cNvPr>
        <xdr:cNvSpPr txBox="1"/>
      </xdr:nvSpPr>
      <xdr:spPr>
        <a:xfrm>
          <a:off x="11515725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184731" cy="264560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22DFB507-1E07-456B-AB37-41A1CEBE4C4F}"/>
            </a:ext>
          </a:extLst>
        </xdr:cNvPr>
        <xdr:cNvSpPr txBox="1"/>
      </xdr:nvSpPr>
      <xdr:spPr>
        <a:xfrm>
          <a:off x="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184731" cy="264560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8CD33ABC-1C23-4E87-982D-C5883086531F}"/>
            </a:ext>
          </a:extLst>
        </xdr:cNvPr>
        <xdr:cNvSpPr txBox="1"/>
      </xdr:nvSpPr>
      <xdr:spPr>
        <a:xfrm>
          <a:off x="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294</xdr:row>
      <xdr:rowOff>0</xdr:rowOff>
    </xdr:from>
    <xdr:ext cx="184731" cy="264560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A37CEBFE-C1FD-4E88-9FF6-C60DB2EB8128}"/>
            </a:ext>
          </a:extLst>
        </xdr:cNvPr>
        <xdr:cNvSpPr txBox="1"/>
      </xdr:nvSpPr>
      <xdr:spPr>
        <a:xfrm>
          <a:off x="11515725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294</xdr:row>
      <xdr:rowOff>0</xdr:rowOff>
    </xdr:from>
    <xdr:ext cx="184731" cy="264560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3B9948B6-53C7-4438-A9ED-B205E937E70C}"/>
            </a:ext>
          </a:extLst>
        </xdr:cNvPr>
        <xdr:cNvSpPr txBox="1"/>
      </xdr:nvSpPr>
      <xdr:spPr>
        <a:xfrm>
          <a:off x="11515725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294</xdr:row>
      <xdr:rowOff>0</xdr:rowOff>
    </xdr:from>
    <xdr:ext cx="184731" cy="264560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F18B208F-32A4-4646-B539-8605916061D8}"/>
            </a:ext>
          </a:extLst>
        </xdr:cNvPr>
        <xdr:cNvSpPr txBox="1"/>
      </xdr:nvSpPr>
      <xdr:spPr>
        <a:xfrm>
          <a:off x="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294</xdr:row>
      <xdr:rowOff>0</xdr:rowOff>
    </xdr:from>
    <xdr:ext cx="184731" cy="264560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EC362034-09D7-47E2-AE65-F9BFE459483A}"/>
            </a:ext>
          </a:extLst>
        </xdr:cNvPr>
        <xdr:cNvSpPr txBox="1"/>
      </xdr:nvSpPr>
      <xdr:spPr>
        <a:xfrm>
          <a:off x="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275</xdr:row>
      <xdr:rowOff>0</xdr:rowOff>
    </xdr:from>
    <xdr:ext cx="184731" cy="264560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596073DF-44DF-4741-8C74-78777FA861FC}"/>
            </a:ext>
          </a:extLst>
        </xdr:cNvPr>
        <xdr:cNvSpPr txBox="1"/>
      </xdr:nvSpPr>
      <xdr:spPr>
        <a:xfrm>
          <a:off x="11515725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275</xdr:row>
      <xdr:rowOff>0</xdr:rowOff>
    </xdr:from>
    <xdr:ext cx="184731" cy="264560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71F74B4D-A2F3-4298-AF9A-0059EF77B3D6}"/>
            </a:ext>
          </a:extLst>
        </xdr:cNvPr>
        <xdr:cNvSpPr txBox="1"/>
      </xdr:nvSpPr>
      <xdr:spPr>
        <a:xfrm>
          <a:off x="11515725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264560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6FE00EF6-3F43-4C13-8401-9926556241F8}"/>
            </a:ext>
          </a:extLst>
        </xdr:cNvPr>
        <xdr:cNvSpPr txBox="1"/>
      </xdr:nvSpPr>
      <xdr:spPr>
        <a:xfrm>
          <a:off x="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264560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C7D43B65-33F8-41D2-98FB-B8E8847B4EB3}"/>
            </a:ext>
          </a:extLst>
        </xdr:cNvPr>
        <xdr:cNvSpPr txBox="1"/>
      </xdr:nvSpPr>
      <xdr:spPr>
        <a:xfrm>
          <a:off x="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295</xdr:row>
      <xdr:rowOff>0</xdr:rowOff>
    </xdr:from>
    <xdr:ext cx="184731" cy="264560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085D62AE-664D-4893-ACD5-A2846BC02786}"/>
            </a:ext>
          </a:extLst>
        </xdr:cNvPr>
        <xdr:cNvSpPr txBox="1"/>
      </xdr:nvSpPr>
      <xdr:spPr>
        <a:xfrm>
          <a:off x="11515725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295</xdr:row>
      <xdr:rowOff>0</xdr:rowOff>
    </xdr:from>
    <xdr:ext cx="184731" cy="264560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7B7F719B-F324-4DCC-89C9-BBCEDD3E4AA7}"/>
            </a:ext>
          </a:extLst>
        </xdr:cNvPr>
        <xdr:cNvSpPr txBox="1"/>
      </xdr:nvSpPr>
      <xdr:spPr>
        <a:xfrm>
          <a:off x="11515725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295</xdr:row>
      <xdr:rowOff>0</xdr:rowOff>
    </xdr:from>
    <xdr:ext cx="184731" cy="264560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3C3BDE12-0D30-4210-90AC-B743EB6B92BC}"/>
            </a:ext>
          </a:extLst>
        </xdr:cNvPr>
        <xdr:cNvSpPr txBox="1"/>
      </xdr:nvSpPr>
      <xdr:spPr>
        <a:xfrm>
          <a:off x="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295</xdr:row>
      <xdr:rowOff>0</xdr:rowOff>
    </xdr:from>
    <xdr:ext cx="184731" cy="264560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FEC0091C-97BE-4409-8964-D99BFE595E50}"/>
            </a:ext>
          </a:extLst>
        </xdr:cNvPr>
        <xdr:cNvSpPr txBox="1"/>
      </xdr:nvSpPr>
      <xdr:spPr>
        <a:xfrm>
          <a:off x="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id="{9B334BD1-4D2C-43A3-98EA-7664A5B9557B}"/>
            </a:ext>
          </a:extLst>
        </xdr:cNvPr>
        <xdr:cNvSpPr txBox="1"/>
      </xdr:nvSpPr>
      <xdr:spPr>
        <a:xfrm>
          <a:off x="53530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id="{88171E2D-0047-40AF-B5E9-9605D58FE339}"/>
            </a:ext>
          </a:extLst>
        </xdr:cNvPr>
        <xdr:cNvSpPr txBox="1"/>
      </xdr:nvSpPr>
      <xdr:spPr>
        <a:xfrm>
          <a:off x="53530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966</xdr:row>
      <xdr:rowOff>0</xdr:rowOff>
    </xdr:from>
    <xdr:ext cx="184731" cy="264560"/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id="{944261EC-AFFA-4963-94D9-4EDC240C03F5}"/>
            </a:ext>
          </a:extLst>
        </xdr:cNvPr>
        <xdr:cNvSpPr txBox="1"/>
      </xdr:nvSpPr>
      <xdr:spPr>
        <a:xfrm>
          <a:off x="535305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966</xdr:row>
      <xdr:rowOff>0</xdr:rowOff>
    </xdr:from>
    <xdr:ext cx="184731" cy="264560"/>
    <xdr:sp macro="" textlink="">
      <xdr:nvSpPr>
        <xdr:cNvPr id="197" name="テキスト ボックス 196">
          <a:extLst>
            <a:ext uri="{FF2B5EF4-FFF2-40B4-BE49-F238E27FC236}">
              <a16:creationId xmlns:a16="http://schemas.microsoft.com/office/drawing/2014/main" id="{7EC4B224-9AD1-4C91-8501-8A63D23A2B72}"/>
            </a:ext>
          </a:extLst>
        </xdr:cNvPr>
        <xdr:cNvSpPr txBox="1"/>
      </xdr:nvSpPr>
      <xdr:spPr>
        <a:xfrm>
          <a:off x="535305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971</xdr:row>
      <xdr:rowOff>0</xdr:rowOff>
    </xdr:from>
    <xdr:ext cx="184731" cy="264560"/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D65D8599-F0DA-487A-89C3-546324358F47}"/>
            </a:ext>
          </a:extLst>
        </xdr:cNvPr>
        <xdr:cNvSpPr txBox="1"/>
      </xdr:nvSpPr>
      <xdr:spPr>
        <a:xfrm>
          <a:off x="535305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971</xdr:row>
      <xdr:rowOff>0</xdr:rowOff>
    </xdr:from>
    <xdr:ext cx="184731" cy="264560"/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id="{5C3811F5-E611-413E-B29C-63717AF27BBE}"/>
            </a:ext>
          </a:extLst>
        </xdr:cNvPr>
        <xdr:cNvSpPr txBox="1"/>
      </xdr:nvSpPr>
      <xdr:spPr>
        <a:xfrm>
          <a:off x="535305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978</xdr:row>
      <xdr:rowOff>0</xdr:rowOff>
    </xdr:from>
    <xdr:ext cx="184731" cy="264560"/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id="{7A141A87-6518-4A5C-8517-2A262FB7DA68}"/>
            </a:ext>
          </a:extLst>
        </xdr:cNvPr>
        <xdr:cNvSpPr txBox="1"/>
      </xdr:nvSpPr>
      <xdr:spPr>
        <a:xfrm>
          <a:off x="535305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978</xdr:row>
      <xdr:rowOff>0</xdr:rowOff>
    </xdr:from>
    <xdr:ext cx="184731" cy="264560"/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10AADFDB-43B3-4659-B3A5-936EA33BA7A4}"/>
            </a:ext>
          </a:extLst>
        </xdr:cNvPr>
        <xdr:cNvSpPr txBox="1"/>
      </xdr:nvSpPr>
      <xdr:spPr>
        <a:xfrm>
          <a:off x="535305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1001</xdr:row>
      <xdr:rowOff>0</xdr:rowOff>
    </xdr:from>
    <xdr:ext cx="184731" cy="264560"/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id="{3A848633-E7AB-437F-86AD-14E1011EF19E}"/>
            </a:ext>
          </a:extLst>
        </xdr:cNvPr>
        <xdr:cNvSpPr txBox="1"/>
      </xdr:nvSpPr>
      <xdr:spPr>
        <a:xfrm>
          <a:off x="535305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1001</xdr:row>
      <xdr:rowOff>0</xdr:rowOff>
    </xdr:from>
    <xdr:ext cx="184731" cy="264560"/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C8160868-1A77-49D5-9933-CBA089D49179}"/>
            </a:ext>
          </a:extLst>
        </xdr:cNvPr>
        <xdr:cNvSpPr txBox="1"/>
      </xdr:nvSpPr>
      <xdr:spPr>
        <a:xfrm>
          <a:off x="535305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1030</xdr:row>
      <xdr:rowOff>0</xdr:rowOff>
    </xdr:from>
    <xdr:ext cx="184731" cy="264560"/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13942ACD-205C-408F-9838-42548592CF7C}"/>
            </a:ext>
          </a:extLst>
        </xdr:cNvPr>
        <xdr:cNvSpPr txBox="1"/>
      </xdr:nvSpPr>
      <xdr:spPr>
        <a:xfrm>
          <a:off x="535305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1030</xdr:row>
      <xdr:rowOff>0</xdr:rowOff>
    </xdr:from>
    <xdr:ext cx="184731" cy="264560"/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7F846AD2-CC81-4231-ADFB-88CAA3D79086}"/>
            </a:ext>
          </a:extLst>
        </xdr:cNvPr>
        <xdr:cNvSpPr txBox="1"/>
      </xdr:nvSpPr>
      <xdr:spPr>
        <a:xfrm>
          <a:off x="535305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240</xdr:row>
      <xdr:rowOff>0</xdr:rowOff>
    </xdr:from>
    <xdr:ext cx="184731" cy="264560"/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DEF49A33-0CB8-4325-B4AE-08798C085B07}"/>
            </a:ext>
          </a:extLst>
        </xdr:cNvPr>
        <xdr:cNvSpPr txBox="1"/>
      </xdr:nvSpPr>
      <xdr:spPr>
        <a:xfrm>
          <a:off x="535305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240</xdr:row>
      <xdr:rowOff>0</xdr:rowOff>
    </xdr:from>
    <xdr:ext cx="184731" cy="264560"/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D4E05C12-EC5F-4C53-9433-70A6C4AE355F}"/>
            </a:ext>
          </a:extLst>
        </xdr:cNvPr>
        <xdr:cNvSpPr txBox="1"/>
      </xdr:nvSpPr>
      <xdr:spPr>
        <a:xfrm>
          <a:off x="535305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311</xdr:row>
      <xdr:rowOff>0</xdr:rowOff>
    </xdr:from>
    <xdr:ext cx="184731" cy="264560"/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id="{151A2BB2-420A-4A0B-9A3A-19EA6F839F84}"/>
            </a:ext>
          </a:extLst>
        </xdr:cNvPr>
        <xdr:cNvSpPr txBox="1"/>
      </xdr:nvSpPr>
      <xdr:spPr>
        <a:xfrm>
          <a:off x="535305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311</xdr:row>
      <xdr:rowOff>0</xdr:rowOff>
    </xdr:from>
    <xdr:ext cx="184731" cy="264560"/>
    <xdr:sp macro="" textlink="">
      <xdr:nvSpPr>
        <xdr:cNvPr id="209" name="テキスト ボックス 208">
          <a:extLst>
            <a:ext uri="{FF2B5EF4-FFF2-40B4-BE49-F238E27FC236}">
              <a16:creationId xmlns:a16="http://schemas.microsoft.com/office/drawing/2014/main" id="{814DE370-199C-4254-9DD2-2A25E4C49BA4}"/>
            </a:ext>
          </a:extLst>
        </xdr:cNvPr>
        <xdr:cNvSpPr txBox="1"/>
      </xdr:nvSpPr>
      <xdr:spPr>
        <a:xfrm>
          <a:off x="535305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id="{EF01B8EB-A876-4F39-8D22-1BB4D95CB6F9}"/>
            </a:ext>
          </a:extLst>
        </xdr:cNvPr>
        <xdr:cNvSpPr txBox="1"/>
      </xdr:nvSpPr>
      <xdr:spPr>
        <a:xfrm>
          <a:off x="535305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id="{29E680C5-6379-4BEB-8C65-B3B9037E28A1}"/>
            </a:ext>
          </a:extLst>
        </xdr:cNvPr>
        <xdr:cNvSpPr txBox="1"/>
      </xdr:nvSpPr>
      <xdr:spPr>
        <a:xfrm>
          <a:off x="535305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A69EDE5C-191D-402F-B899-5949DB70ACBE}"/>
            </a:ext>
          </a:extLst>
        </xdr:cNvPr>
        <xdr:cNvSpPr txBox="1"/>
      </xdr:nvSpPr>
      <xdr:spPr>
        <a:xfrm>
          <a:off x="535305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id="{6E77D2EA-FDC4-41E6-8F76-9749EA0DE2B9}"/>
            </a:ext>
          </a:extLst>
        </xdr:cNvPr>
        <xdr:cNvSpPr txBox="1"/>
      </xdr:nvSpPr>
      <xdr:spPr>
        <a:xfrm>
          <a:off x="535305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184731" cy="264560"/>
    <xdr:sp macro="" textlink="">
      <xdr:nvSpPr>
        <xdr:cNvPr id="214" name="テキスト ボックス 213">
          <a:extLst>
            <a:ext uri="{FF2B5EF4-FFF2-40B4-BE49-F238E27FC236}">
              <a16:creationId xmlns:a16="http://schemas.microsoft.com/office/drawing/2014/main" id="{78ABF940-522E-4158-8379-8F8E4B5AF257}"/>
            </a:ext>
          </a:extLst>
        </xdr:cNvPr>
        <xdr:cNvSpPr txBox="1"/>
      </xdr:nvSpPr>
      <xdr:spPr>
        <a:xfrm>
          <a:off x="53530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184731" cy="264560"/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id="{95E992D6-CFCB-4612-8935-5F792B3054D7}"/>
            </a:ext>
          </a:extLst>
        </xdr:cNvPr>
        <xdr:cNvSpPr txBox="1"/>
      </xdr:nvSpPr>
      <xdr:spPr>
        <a:xfrm>
          <a:off x="53530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id="{EB8BAA93-2E08-4029-8CD4-DCAB6262538B}"/>
            </a:ext>
          </a:extLst>
        </xdr:cNvPr>
        <xdr:cNvSpPr txBox="1"/>
      </xdr:nvSpPr>
      <xdr:spPr>
        <a:xfrm>
          <a:off x="535305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8492D9FC-AC20-4B7A-9F46-F1349632FFAD}"/>
            </a:ext>
          </a:extLst>
        </xdr:cNvPr>
        <xdr:cNvSpPr txBox="1"/>
      </xdr:nvSpPr>
      <xdr:spPr>
        <a:xfrm>
          <a:off x="535305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id="{349229CA-6320-4A86-AA80-792155C12BCA}"/>
            </a:ext>
          </a:extLst>
        </xdr:cNvPr>
        <xdr:cNvSpPr txBox="1"/>
      </xdr:nvSpPr>
      <xdr:spPr>
        <a:xfrm>
          <a:off x="535305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36F10078-73B2-45D5-9442-325C11C44988}"/>
            </a:ext>
          </a:extLst>
        </xdr:cNvPr>
        <xdr:cNvSpPr txBox="1"/>
      </xdr:nvSpPr>
      <xdr:spPr>
        <a:xfrm>
          <a:off x="535305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64560"/>
    <xdr:sp macro="" textlink="">
      <xdr:nvSpPr>
        <xdr:cNvPr id="220" name="テキスト ボックス 219">
          <a:extLst>
            <a:ext uri="{FF2B5EF4-FFF2-40B4-BE49-F238E27FC236}">
              <a16:creationId xmlns:a16="http://schemas.microsoft.com/office/drawing/2014/main" id="{74CE0D68-CF86-4EEE-A159-12BD2E57AAC5}"/>
            </a:ext>
          </a:extLst>
        </xdr:cNvPr>
        <xdr:cNvSpPr txBox="1"/>
      </xdr:nvSpPr>
      <xdr:spPr>
        <a:xfrm>
          <a:off x="53530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64560"/>
    <xdr:sp macro="" textlink="">
      <xdr:nvSpPr>
        <xdr:cNvPr id="221" name="テキスト ボックス 220">
          <a:extLst>
            <a:ext uri="{FF2B5EF4-FFF2-40B4-BE49-F238E27FC236}">
              <a16:creationId xmlns:a16="http://schemas.microsoft.com/office/drawing/2014/main" id="{BC9C0C91-A813-4E6F-BD7C-477D7256583F}"/>
            </a:ext>
          </a:extLst>
        </xdr:cNvPr>
        <xdr:cNvSpPr txBox="1"/>
      </xdr:nvSpPr>
      <xdr:spPr>
        <a:xfrm>
          <a:off x="53530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184731" cy="264560"/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id="{6F417C69-FC69-4CFB-A1CF-CAE380293B35}"/>
            </a:ext>
          </a:extLst>
        </xdr:cNvPr>
        <xdr:cNvSpPr txBox="1"/>
      </xdr:nvSpPr>
      <xdr:spPr>
        <a:xfrm>
          <a:off x="53530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184731" cy="264560"/>
    <xdr:sp macro="" textlink="">
      <xdr:nvSpPr>
        <xdr:cNvPr id="223" name="テキスト ボックス 222">
          <a:extLst>
            <a:ext uri="{FF2B5EF4-FFF2-40B4-BE49-F238E27FC236}">
              <a16:creationId xmlns:a16="http://schemas.microsoft.com/office/drawing/2014/main" id="{2E6FC903-2AF4-4FD8-9FD3-1BF7244323A2}"/>
            </a:ext>
          </a:extLst>
        </xdr:cNvPr>
        <xdr:cNvSpPr txBox="1"/>
      </xdr:nvSpPr>
      <xdr:spPr>
        <a:xfrm>
          <a:off x="53530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184731" cy="264560"/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id="{D3D4C534-6E5B-44A6-922F-94FD0A7A5945}"/>
            </a:ext>
          </a:extLst>
        </xdr:cNvPr>
        <xdr:cNvSpPr txBox="1"/>
      </xdr:nvSpPr>
      <xdr:spPr>
        <a:xfrm>
          <a:off x="535305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184731" cy="264560"/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id="{3671CF3F-5685-480B-B7F2-9F9F8758C1E8}"/>
            </a:ext>
          </a:extLst>
        </xdr:cNvPr>
        <xdr:cNvSpPr txBox="1"/>
      </xdr:nvSpPr>
      <xdr:spPr>
        <a:xfrm>
          <a:off x="535305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64560"/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96BC800A-D183-491A-8D46-491AA85BB159}"/>
            </a:ext>
          </a:extLst>
        </xdr:cNvPr>
        <xdr:cNvSpPr txBox="1"/>
      </xdr:nvSpPr>
      <xdr:spPr>
        <a:xfrm>
          <a:off x="535305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64560"/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5ADD089E-372F-48B9-8E04-572441A6183A}"/>
            </a:ext>
          </a:extLst>
        </xdr:cNvPr>
        <xdr:cNvSpPr txBox="1"/>
      </xdr:nvSpPr>
      <xdr:spPr>
        <a:xfrm>
          <a:off x="535305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84731" cy="264560"/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03E30DDE-B63B-4955-BC83-B9A277702622}"/>
            </a:ext>
          </a:extLst>
        </xdr:cNvPr>
        <xdr:cNvSpPr txBox="1"/>
      </xdr:nvSpPr>
      <xdr:spPr>
        <a:xfrm>
          <a:off x="535305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84731" cy="264560"/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93F3424D-6BEE-4F9C-935F-FCE2F9CEC687}"/>
            </a:ext>
          </a:extLst>
        </xdr:cNvPr>
        <xdr:cNvSpPr txBox="1"/>
      </xdr:nvSpPr>
      <xdr:spPr>
        <a:xfrm>
          <a:off x="535305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184731" cy="264560"/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id="{59FB5E7A-67F3-46ED-969B-1447AD30F983}"/>
            </a:ext>
          </a:extLst>
        </xdr:cNvPr>
        <xdr:cNvSpPr txBox="1"/>
      </xdr:nvSpPr>
      <xdr:spPr>
        <a:xfrm>
          <a:off x="535305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184731" cy="264560"/>
    <xdr:sp macro="" textlink="">
      <xdr:nvSpPr>
        <xdr:cNvPr id="231" name="テキスト ボックス 230">
          <a:extLst>
            <a:ext uri="{FF2B5EF4-FFF2-40B4-BE49-F238E27FC236}">
              <a16:creationId xmlns:a16="http://schemas.microsoft.com/office/drawing/2014/main" id="{8B2AF69F-7D7C-43C4-9199-046CCA0C8C26}"/>
            </a:ext>
          </a:extLst>
        </xdr:cNvPr>
        <xdr:cNvSpPr txBox="1"/>
      </xdr:nvSpPr>
      <xdr:spPr>
        <a:xfrm>
          <a:off x="535305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64560"/>
    <xdr:sp macro="" textlink="">
      <xdr:nvSpPr>
        <xdr:cNvPr id="232" name="テキスト ボックス 231">
          <a:extLst>
            <a:ext uri="{FF2B5EF4-FFF2-40B4-BE49-F238E27FC236}">
              <a16:creationId xmlns:a16="http://schemas.microsoft.com/office/drawing/2014/main" id="{B58F4ED0-BE3A-4AC6-AF2A-3F24DE85F224}"/>
            </a:ext>
          </a:extLst>
        </xdr:cNvPr>
        <xdr:cNvSpPr txBox="1"/>
      </xdr:nvSpPr>
      <xdr:spPr>
        <a:xfrm>
          <a:off x="53530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64560"/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id="{5C8296F8-D34C-47F2-AF07-A699C3277F32}"/>
            </a:ext>
          </a:extLst>
        </xdr:cNvPr>
        <xdr:cNvSpPr txBox="1"/>
      </xdr:nvSpPr>
      <xdr:spPr>
        <a:xfrm>
          <a:off x="53530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184731" cy="264560"/>
    <xdr:sp macro="" textlink="">
      <xdr:nvSpPr>
        <xdr:cNvPr id="234" name="テキスト ボックス 233">
          <a:extLst>
            <a:ext uri="{FF2B5EF4-FFF2-40B4-BE49-F238E27FC236}">
              <a16:creationId xmlns:a16="http://schemas.microsoft.com/office/drawing/2014/main" id="{30BA7170-5745-4BAF-B083-C92F0244F09A}"/>
            </a:ext>
          </a:extLst>
        </xdr:cNvPr>
        <xdr:cNvSpPr txBox="1"/>
      </xdr:nvSpPr>
      <xdr:spPr>
        <a:xfrm>
          <a:off x="53530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184731" cy="264560"/>
    <xdr:sp macro="" textlink="">
      <xdr:nvSpPr>
        <xdr:cNvPr id="235" name="テキスト ボックス 234">
          <a:extLst>
            <a:ext uri="{FF2B5EF4-FFF2-40B4-BE49-F238E27FC236}">
              <a16:creationId xmlns:a16="http://schemas.microsoft.com/office/drawing/2014/main" id="{4529CBD2-BF44-40C1-A05D-A2E4748987B7}"/>
            </a:ext>
          </a:extLst>
        </xdr:cNvPr>
        <xdr:cNvSpPr txBox="1"/>
      </xdr:nvSpPr>
      <xdr:spPr>
        <a:xfrm>
          <a:off x="53530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153</xdr:row>
      <xdr:rowOff>0</xdr:rowOff>
    </xdr:from>
    <xdr:ext cx="184731" cy="264560"/>
    <xdr:sp macro="" textlink="">
      <xdr:nvSpPr>
        <xdr:cNvPr id="236" name="テキスト ボックス 235">
          <a:extLst>
            <a:ext uri="{FF2B5EF4-FFF2-40B4-BE49-F238E27FC236}">
              <a16:creationId xmlns:a16="http://schemas.microsoft.com/office/drawing/2014/main" id="{0138E54E-D332-4FC8-A986-BB0D5872145C}"/>
            </a:ext>
          </a:extLst>
        </xdr:cNvPr>
        <xdr:cNvSpPr txBox="1"/>
      </xdr:nvSpPr>
      <xdr:spPr>
        <a:xfrm>
          <a:off x="535305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153</xdr:row>
      <xdr:rowOff>0</xdr:rowOff>
    </xdr:from>
    <xdr:ext cx="184731" cy="264560"/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id="{133EF30F-8E6D-4DE1-AC7A-67C2E944A700}"/>
            </a:ext>
          </a:extLst>
        </xdr:cNvPr>
        <xdr:cNvSpPr txBox="1"/>
      </xdr:nvSpPr>
      <xdr:spPr>
        <a:xfrm>
          <a:off x="535305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184731" cy="264560"/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id="{451E0395-F788-4ED5-8AB0-F453BC215803}"/>
            </a:ext>
          </a:extLst>
        </xdr:cNvPr>
        <xdr:cNvSpPr txBox="1"/>
      </xdr:nvSpPr>
      <xdr:spPr>
        <a:xfrm>
          <a:off x="535305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184731" cy="264560"/>
    <xdr:sp macro="" textlink="">
      <xdr:nvSpPr>
        <xdr:cNvPr id="239" name="テキスト ボックス 238">
          <a:extLst>
            <a:ext uri="{FF2B5EF4-FFF2-40B4-BE49-F238E27FC236}">
              <a16:creationId xmlns:a16="http://schemas.microsoft.com/office/drawing/2014/main" id="{84B9B18F-98A9-47B8-92A4-739EA5AB0DBC}"/>
            </a:ext>
          </a:extLst>
        </xdr:cNvPr>
        <xdr:cNvSpPr txBox="1"/>
      </xdr:nvSpPr>
      <xdr:spPr>
        <a:xfrm>
          <a:off x="535305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64560"/>
    <xdr:sp macro="" textlink="">
      <xdr:nvSpPr>
        <xdr:cNvPr id="240" name="テキスト ボックス 239">
          <a:extLst>
            <a:ext uri="{FF2B5EF4-FFF2-40B4-BE49-F238E27FC236}">
              <a16:creationId xmlns:a16="http://schemas.microsoft.com/office/drawing/2014/main" id="{5307939A-8DAE-4077-ACC0-66595D9B7ECF}"/>
            </a:ext>
          </a:extLst>
        </xdr:cNvPr>
        <xdr:cNvSpPr txBox="1"/>
      </xdr:nvSpPr>
      <xdr:spPr>
        <a:xfrm>
          <a:off x="5353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64560"/>
    <xdr:sp macro="" textlink="">
      <xdr:nvSpPr>
        <xdr:cNvPr id="241" name="テキスト ボックス 240">
          <a:extLst>
            <a:ext uri="{FF2B5EF4-FFF2-40B4-BE49-F238E27FC236}">
              <a16:creationId xmlns:a16="http://schemas.microsoft.com/office/drawing/2014/main" id="{435C1D77-8FC8-4CD8-8149-2D0803CCAF7F}"/>
            </a:ext>
          </a:extLst>
        </xdr:cNvPr>
        <xdr:cNvSpPr txBox="1"/>
      </xdr:nvSpPr>
      <xdr:spPr>
        <a:xfrm>
          <a:off x="5353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242" name="テキスト ボックス 241">
          <a:extLst>
            <a:ext uri="{FF2B5EF4-FFF2-40B4-BE49-F238E27FC236}">
              <a16:creationId xmlns:a16="http://schemas.microsoft.com/office/drawing/2014/main" id="{8F6CAD04-4979-46AF-8915-E96C1EAED7EE}"/>
            </a:ext>
          </a:extLst>
        </xdr:cNvPr>
        <xdr:cNvSpPr txBox="1"/>
      </xdr:nvSpPr>
      <xdr:spPr>
        <a:xfrm>
          <a:off x="53530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243" name="テキスト ボックス 242">
          <a:extLst>
            <a:ext uri="{FF2B5EF4-FFF2-40B4-BE49-F238E27FC236}">
              <a16:creationId xmlns:a16="http://schemas.microsoft.com/office/drawing/2014/main" id="{FAE999CD-F4DE-4649-AF67-4841EFEF8C46}"/>
            </a:ext>
          </a:extLst>
        </xdr:cNvPr>
        <xdr:cNvSpPr txBox="1"/>
      </xdr:nvSpPr>
      <xdr:spPr>
        <a:xfrm>
          <a:off x="53530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244" name="テキスト ボックス 243">
          <a:extLst>
            <a:ext uri="{FF2B5EF4-FFF2-40B4-BE49-F238E27FC236}">
              <a16:creationId xmlns:a16="http://schemas.microsoft.com/office/drawing/2014/main" id="{682C8EF8-EEC1-4E04-B521-45529CC0AC78}"/>
            </a:ext>
          </a:extLst>
        </xdr:cNvPr>
        <xdr:cNvSpPr txBox="1"/>
      </xdr:nvSpPr>
      <xdr:spPr>
        <a:xfrm>
          <a:off x="535305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id="{7B674D1E-3114-40A7-AE49-2C3095A70185}"/>
            </a:ext>
          </a:extLst>
        </xdr:cNvPr>
        <xdr:cNvSpPr txBox="1"/>
      </xdr:nvSpPr>
      <xdr:spPr>
        <a:xfrm>
          <a:off x="535305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220</xdr:row>
      <xdr:rowOff>0</xdr:rowOff>
    </xdr:from>
    <xdr:ext cx="184731" cy="264560"/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id="{2AA20CC1-4285-4D71-9413-61816E10F0BC}"/>
            </a:ext>
          </a:extLst>
        </xdr:cNvPr>
        <xdr:cNvSpPr txBox="1"/>
      </xdr:nvSpPr>
      <xdr:spPr>
        <a:xfrm>
          <a:off x="535305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220</xdr:row>
      <xdr:rowOff>0</xdr:rowOff>
    </xdr:from>
    <xdr:ext cx="184731" cy="264560"/>
    <xdr:sp macro="" textlink="">
      <xdr:nvSpPr>
        <xdr:cNvPr id="247" name="テキスト ボックス 246">
          <a:extLst>
            <a:ext uri="{FF2B5EF4-FFF2-40B4-BE49-F238E27FC236}">
              <a16:creationId xmlns:a16="http://schemas.microsoft.com/office/drawing/2014/main" id="{286B1D7D-7626-4DD1-A970-CE2811FF4A16}"/>
            </a:ext>
          </a:extLst>
        </xdr:cNvPr>
        <xdr:cNvSpPr txBox="1"/>
      </xdr:nvSpPr>
      <xdr:spPr>
        <a:xfrm>
          <a:off x="535305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184731" cy="264560"/>
    <xdr:sp macro="" textlink="">
      <xdr:nvSpPr>
        <xdr:cNvPr id="248" name="テキスト ボックス 247">
          <a:extLst>
            <a:ext uri="{FF2B5EF4-FFF2-40B4-BE49-F238E27FC236}">
              <a16:creationId xmlns:a16="http://schemas.microsoft.com/office/drawing/2014/main" id="{769E8319-DE90-41FC-A60B-42A267942F2F}"/>
            </a:ext>
          </a:extLst>
        </xdr:cNvPr>
        <xdr:cNvSpPr txBox="1"/>
      </xdr:nvSpPr>
      <xdr:spPr>
        <a:xfrm>
          <a:off x="535305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184731" cy="264560"/>
    <xdr:sp macro="" textlink="">
      <xdr:nvSpPr>
        <xdr:cNvPr id="249" name="テキスト ボックス 248">
          <a:extLst>
            <a:ext uri="{FF2B5EF4-FFF2-40B4-BE49-F238E27FC236}">
              <a16:creationId xmlns:a16="http://schemas.microsoft.com/office/drawing/2014/main" id="{2500E7C4-4524-4809-9655-96BE542BE00A}"/>
            </a:ext>
          </a:extLst>
        </xdr:cNvPr>
        <xdr:cNvSpPr txBox="1"/>
      </xdr:nvSpPr>
      <xdr:spPr>
        <a:xfrm>
          <a:off x="535305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194</xdr:row>
      <xdr:rowOff>0</xdr:rowOff>
    </xdr:from>
    <xdr:ext cx="184731" cy="264560"/>
    <xdr:sp macro="" textlink="">
      <xdr:nvSpPr>
        <xdr:cNvPr id="250" name="テキスト ボックス 249">
          <a:extLst>
            <a:ext uri="{FF2B5EF4-FFF2-40B4-BE49-F238E27FC236}">
              <a16:creationId xmlns:a16="http://schemas.microsoft.com/office/drawing/2014/main" id="{BDA6BB3A-0DD6-45C1-9CA2-C4D990B207C4}"/>
            </a:ext>
          </a:extLst>
        </xdr:cNvPr>
        <xdr:cNvSpPr txBox="1"/>
      </xdr:nvSpPr>
      <xdr:spPr>
        <a:xfrm>
          <a:off x="535305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194</xdr:row>
      <xdr:rowOff>0</xdr:rowOff>
    </xdr:from>
    <xdr:ext cx="184731" cy="264560"/>
    <xdr:sp macro="" textlink="">
      <xdr:nvSpPr>
        <xdr:cNvPr id="251" name="テキスト ボックス 250">
          <a:extLst>
            <a:ext uri="{FF2B5EF4-FFF2-40B4-BE49-F238E27FC236}">
              <a16:creationId xmlns:a16="http://schemas.microsoft.com/office/drawing/2014/main" id="{857127EC-9FB3-4427-AB93-495B65F728EE}"/>
            </a:ext>
          </a:extLst>
        </xdr:cNvPr>
        <xdr:cNvSpPr txBox="1"/>
      </xdr:nvSpPr>
      <xdr:spPr>
        <a:xfrm>
          <a:off x="535305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232</xdr:row>
      <xdr:rowOff>0</xdr:rowOff>
    </xdr:from>
    <xdr:ext cx="184731" cy="264560"/>
    <xdr:sp macro="" textlink="">
      <xdr:nvSpPr>
        <xdr:cNvPr id="252" name="テキスト ボックス 251">
          <a:extLst>
            <a:ext uri="{FF2B5EF4-FFF2-40B4-BE49-F238E27FC236}">
              <a16:creationId xmlns:a16="http://schemas.microsoft.com/office/drawing/2014/main" id="{C49B8A78-F67A-4414-8B6F-D2A509FEEC78}"/>
            </a:ext>
          </a:extLst>
        </xdr:cNvPr>
        <xdr:cNvSpPr txBox="1"/>
      </xdr:nvSpPr>
      <xdr:spPr>
        <a:xfrm>
          <a:off x="535305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232</xdr:row>
      <xdr:rowOff>0</xdr:rowOff>
    </xdr:from>
    <xdr:ext cx="184731" cy="264560"/>
    <xdr:sp macro="" textlink="">
      <xdr:nvSpPr>
        <xdr:cNvPr id="253" name="テキスト ボックス 252">
          <a:extLst>
            <a:ext uri="{FF2B5EF4-FFF2-40B4-BE49-F238E27FC236}">
              <a16:creationId xmlns:a16="http://schemas.microsoft.com/office/drawing/2014/main" id="{548480EF-AD0E-44A4-AB29-4CE860D14D75}"/>
            </a:ext>
          </a:extLst>
        </xdr:cNvPr>
        <xdr:cNvSpPr txBox="1"/>
      </xdr:nvSpPr>
      <xdr:spPr>
        <a:xfrm>
          <a:off x="535305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184731" cy="264560"/>
    <xdr:sp macro="" textlink="">
      <xdr:nvSpPr>
        <xdr:cNvPr id="254" name="テキスト ボックス 253">
          <a:extLst>
            <a:ext uri="{FF2B5EF4-FFF2-40B4-BE49-F238E27FC236}">
              <a16:creationId xmlns:a16="http://schemas.microsoft.com/office/drawing/2014/main" id="{2952EB63-04F0-4DB5-9377-01CB794E70F8}"/>
            </a:ext>
          </a:extLst>
        </xdr:cNvPr>
        <xdr:cNvSpPr txBox="1"/>
      </xdr:nvSpPr>
      <xdr:spPr>
        <a:xfrm>
          <a:off x="535305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184731" cy="264560"/>
    <xdr:sp macro="" textlink="">
      <xdr:nvSpPr>
        <xdr:cNvPr id="255" name="テキスト ボックス 254">
          <a:extLst>
            <a:ext uri="{FF2B5EF4-FFF2-40B4-BE49-F238E27FC236}">
              <a16:creationId xmlns:a16="http://schemas.microsoft.com/office/drawing/2014/main" id="{633FE716-5DD7-4638-8A99-0614C3D351CC}"/>
            </a:ext>
          </a:extLst>
        </xdr:cNvPr>
        <xdr:cNvSpPr txBox="1"/>
      </xdr:nvSpPr>
      <xdr:spPr>
        <a:xfrm>
          <a:off x="535305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227</xdr:row>
      <xdr:rowOff>0</xdr:rowOff>
    </xdr:from>
    <xdr:ext cx="184731" cy="264560"/>
    <xdr:sp macro="" textlink="">
      <xdr:nvSpPr>
        <xdr:cNvPr id="256" name="テキスト ボックス 255">
          <a:extLst>
            <a:ext uri="{FF2B5EF4-FFF2-40B4-BE49-F238E27FC236}">
              <a16:creationId xmlns:a16="http://schemas.microsoft.com/office/drawing/2014/main" id="{B1DD7541-90A2-4501-A34F-DBA7D4864E07}"/>
            </a:ext>
          </a:extLst>
        </xdr:cNvPr>
        <xdr:cNvSpPr txBox="1"/>
      </xdr:nvSpPr>
      <xdr:spPr>
        <a:xfrm>
          <a:off x="535305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227</xdr:row>
      <xdr:rowOff>0</xdr:rowOff>
    </xdr:from>
    <xdr:ext cx="184731" cy="264560"/>
    <xdr:sp macro="" textlink="">
      <xdr:nvSpPr>
        <xdr:cNvPr id="257" name="テキスト ボックス 256">
          <a:extLst>
            <a:ext uri="{FF2B5EF4-FFF2-40B4-BE49-F238E27FC236}">
              <a16:creationId xmlns:a16="http://schemas.microsoft.com/office/drawing/2014/main" id="{25D127A2-059D-4B03-912C-32BF5C8EFDD2}"/>
            </a:ext>
          </a:extLst>
        </xdr:cNvPr>
        <xdr:cNvSpPr txBox="1"/>
      </xdr:nvSpPr>
      <xdr:spPr>
        <a:xfrm>
          <a:off x="535305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190</xdr:row>
      <xdr:rowOff>0</xdr:rowOff>
    </xdr:from>
    <xdr:ext cx="184731" cy="264560"/>
    <xdr:sp macro="" textlink="">
      <xdr:nvSpPr>
        <xdr:cNvPr id="258" name="テキスト ボックス 257">
          <a:extLst>
            <a:ext uri="{FF2B5EF4-FFF2-40B4-BE49-F238E27FC236}">
              <a16:creationId xmlns:a16="http://schemas.microsoft.com/office/drawing/2014/main" id="{59B7A676-E5C0-4FEE-8C58-5A5D44C375CD}"/>
            </a:ext>
          </a:extLst>
        </xdr:cNvPr>
        <xdr:cNvSpPr txBox="1"/>
      </xdr:nvSpPr>
      <xdr:spPr>
        <a:xfrm>
          <a:off x="535305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190</xdr:row>
      <xdr:rowOff>0</xdr:rowOff>
    </xdr:from>
    <xdr:ext cx="184731" cy="264560"/>
    <xdr:sp macro="" textlink="">
      <xdr:nvSpPr>
        <xdr:cNvPr id="259" name="テキスト ボックス 258">
          <a:extLst>
            <a:ext uri="{FF2B5EF4-FFF2-40B4-BE49-F238E27FC236}">
              <a16:creationId xmlns:a16="http://schemas.microsoft.com/office/drawing/2014/main" id="{CFEE061A-3381-456F-8747-4F569E4F1EC7}"/>
            </a:ext>
          </a:extLst>
        </xdr:cNvPr>
        <xdr:cNvSpPr txBox="1"/>
      </xdr:nvSpPr>
      <xdr:spPr>
        <a:xfrm>
          <a:off x="535305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184731" cy="264560"/>
    <xdr:sp macro="" textlink="">
      <xdr:nvSpPr>
        <xdr:cNvPr id="260" name="テキスト ボックス 259">
          <a:extLst>
            <a:ext uri="{FF2B5EF4-FFF2-40B4-BE49-F238E27FC236}">
              <a16:creationId xmlns:a16="http://schemas.microsoft.com/office/drawing/2014/main" id="{645BEE8B-954E-42A3-B753-BBB333E8C1C1}"/>
            </a:ext>
          </a:extLst>
        </xdr:cNvPr>
        <xdr:cNvSpPr txBox="1"/>
      </xdr:nvSpPr>
      <xdr:spPr>
        <a:xfrm>
          <a:off x="535305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184731" cy="264560"/>
    <xdr:sp macro="" textlink="">
      <xdr:nvSpPr>
        <xdr:cNvPr id="261" name="テキスト ボックス 260">
          <a:extLst>
            <a:ext uri="{FF2B5EF4-FFF2-40B4-BE49-F238E27FC236}">
              <a16:creationId xmlns:a16="http://schemas.microsoft.com/office/drawing/2014/main" id="{945EFE29-9B24-4AB7-89B7-5A7FAF34A3CD}"/>
            </a:ext>
          </a:extLst>
        </xdr:cNvPr>
        <xdr:cNvSpPr txBox="1"/>
      </xdr:nvSpPr>
      <xdr:spPr>
        <a:xfrm>
          <a:off x="535305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62" name="テキスト ボックス 261">
          <a:extLst>
            <a:ext uri="{FF2B5EF4-FFF2-40B4-BE49-F238E27FC236}">
              <a16:creationId xmlns:a16="http://schemas.microsoft.com/office/drawing/2014/main" id="{AE336E3D-F126-4ACB-8F8A-A83BA8F1ED79}"/>
            </a:ext>
          </a:extLst>
        </xdr:cNvPr>
        <xdr:cNvSpPr txBox="1"/>
      </xdr:nvSpPr>
      <xdr:spPr>
        <a:xfrm>
          <a:off x="535305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id="{D287BE7B-517B-408D-8CFD-053887B3A4F2}"/>
            </a:ext>
          </a:extLst>
        </xdr:cNvPr>
        <xdr:cNvSpPr txBox="1"/>
      </xdr:nvSpPr>
      <xdr:spPr>
        <a:xfrm>
          <a:off x="535305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367</xdr:row>
      <xdr:rowOff>0</xdr:rowOff>
    </xdr:from>
    <xdr:ext cx="184731" cy="264560"/>
    <xdr:sp macro="" textlink="">
      <xdr:nvSpPr>
        <xdr:cNvPr id="264" name="テキスト ボックス 263">
          <a:extLst>
            <a:ext uri="{FF2B5EF4-FFF2-40B4-BE49-F238E27FC236}">
              <a16:creationId xmlns:a16="http://schemas.microsoft.com/office/drawing/2014/main" id="{5B23107B-87B7-4596-BD21-1AD3A56254F5}"/>
            </a:ext>
          </a:extLst>
        </xdr:cNvPr>
        <xdr:cNvSpPr txBox="1"/>
      </xdr:nvSpPr>
      <xdr:spPr>
        <a:xfrm>
          <a:off x="535305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367</xdr:row>
      <xdr:rowOff>0</xdr:rowOff>
    </xdr:from>
    <xdr:ext cx="184731" cy="264560"/>
    <xdr:sp macro="" textlink="">
      <xdr:nvSpPr>
        <xdr:cNvPr id="265" name="テキスト ボックス 264">
          <a:extLst>
            <a:ext uri="{FF2B5EF4-FFF2-40B4-BE49-F238E27FC236}">
              <a16:creationId xmlns:a16="http://schemas.microsoft.com/office/drawing/2014/main" id="{5B88C24C-C663-4245-A44A-32F5D15CF95C}"/>
            </a:ext>
          </a:extLst>
        </xdr:cNvPr>
        <xdr:cNvSpPr txBox="1"/>
      </xdr:nvSpPr>
      <xdr:spPr>
        <a:xfrm>
          <a:off x="535305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266" name="テキスト ボックス 265">
          <a:extLst>
            <a:ext uri="{FF2B5EF4-FFF2-40B4-BE49-F238E27FC236}">
              <a16:creationId xmlns:a16="http://schemas.microsoft.com/office/drawing/2014/main" id="{F79B00F4-9157-4E64-8185-1B84A14DDAF4}"/>
            </a:ext>
          </a:extLst>
        </xdr:cNvPr>
        <xdr:cNvSpPr txBox="1"/>
      </xdr:nvSpPr>
      <xdr:spPr>
        <a:xfrm>
          <a:off x="535305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267" name="テキスト ボックス 266">
          <a:extLst>
            <a:ext uri="{FF2B5EF4-FFF2-40B4-BE49-F238E27FC236}">
              <a16:creationId xmlns:a16="http://schemas.microsoft.com/office/drawing/2014/main" id="{9628D8C1-3B2E-4F9D-9311-49C09862B8CD}"/>
            </a:ext>
          </a:extLst>
        </xdr:cNvPr>
        <xdr:cNvSpPr txBox="1"/>
      </xdr:nvSpPr>
      <xdr:spPr>
        <a:xfrm>
          <a:off x="535305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317</xdr:row>
      <xdr:rowOff>0</xdr:rowOff>
    </xdr:from>
    <xdr:ext cx="184731" cy="264560"/>
    <xdr:sp macro="" textlink="">
      <xdr:nvSpPr>
        <xdr:cNvPr id="268" name="テキスト ボックス 267">
          <a:extLst>
            <a:ext uri="{FF2B5EF4-FFF2-40B4-BE49-F238E27FC236}">
              <a16:creationId xmlns:a16="http://schemas.microsoft.com/office/drawing/2014/main" id="{9013517C-033E-4D68-865B-35C77C885C02}"/>
            </a:ext>
          </a:extLst>
        </xdr:cNvPr>
        <xdr:cNvSpPr txBox="1"/>
      </xdr:nvSpPr>
      <xdr:spPr>
        <a:xfrm>
          <a:off x="535305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317</xdr:row>
      <xdr:rowOff>0</xdr:rowOff>
    </xdr:from>
    <xdr:ext cx="184731" cy="264560"/>
    <xdr:sp macro="" textlink="">
      <xdr:nvSpPr>
        <xdr:cNvPr id="269" name="テキスト ボックス 268">
          <a:extLst>
            <a:ext uri="{FF2B5EF4-FFF2-40B4-BE49-F238E27FC236}">
              <a16:creationId xmlns:a16="http://schemas.microsoft.com/office/drawing/2014/main" id="{78C36507-3BC2-4923-8F93-8893C48F68C9}"/>
            </a:ext>
          </a:extLst>
        </xdr:cNvPr>
        <xdr:cNvSpPr txBox="1"/>
      </xdr:nvSpPr>
      <xdr:spPr>
        <a:xfrm>
          <a:off x="535305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334</xdr:row>
      <xdr:rowOff>0</xdr:rowOff>
    </xdr:from>
    <xdr:ext cx="184731" cy="264560"/>
    <xdr:sp macro="" textlink="">
      <xdr:nvSpPr>
        <xdr:cNvPr id="270" name="テキスト ボックス 269">
          <a:extLst>
            <a:ext uri="{FF2B5EF4-FFF2-40B4-BE49-F238E27FC236}">
              <a16:creationId xmlns:a16="http://schemas.microsoft.com/office/drawing/2014/main" id="{EDA78305-0F11-4D39-A8F2-83406D1F5939}"/>
            </a:ext>
          </a:extLst>
        </xdr:cNvPr>
        <xdr:cNvSpPr txBox="1"/>
      </xdr:nvSpPr>
      <xdr:spPr>
        <a:xfrm>
          <a:off x="535305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334</xdr:row>
      <xdr:rowOff>0</xdr:rowOff>
    </xdr:from>
    <xdr:ext cx="184731" cy="264560"/>
    <xdr:sp macro="" textlink="">
      <xdr:nvSpPr>
        <xdr:cNvPr id="271" name="テキスト ボックス 270">
          <a:extLst>
            <a:ext uri="{FF2B5EF4-FFF2-40B4-BE49-F238E27FC236}">
              <a16:creationId xmlns:a16="http://schemas.microsoft.com/office/drawing/2014/main" id="{B93A1623-7342-4401-ABE5-DB44981FA2BB}"/>
            </a:ext>
          </a:extLst>
        </xdr:cNvPr>
        <xdr:cNvSpPr txBox="1"/>
      </xdr:nvSpPr>
      <xdr:spPr>
        <a:xfrm>
          <a:off x="535305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id="{99A05BC8-6A90-4510-B146-8D04A4B1D45F}"/>
            </a:ext>
          </a:extLst>
        </xdr:cNvPr>
        <xdr:cNvSpPr txBox="1"/>
      </xdr:nvSpPr>
      <xdr:spPr>
        <a:xfrm>
          <a:off x="535305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73" name="テキスト ボックス 272">
          <a:extLst>
            <a:ext uri="{FF2B5EF4-FFF2-40B4-BE49-F238E27FC236}">
              <a16:creationId xmlns:a16="http://schemas.microsoft.com/office/drawing/2014/main" id="{F7A3C391-7212-4456-9685-5B7D38D094B4}"/>
            </a:ext>
          </a:extLst>
        </xdr:cNvPr>
        <xdr:cNvSpPr txBox="1"/>
      </xdr:nvSpPr>
      <xdr:spPr>
        <a:xfrm>
          <a:off x="535305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74" name="テキスト ボックス 273">
          <a:extLst>
            <a:ext uri="{FF2B5EF4-FFF2-40B4-BE49-F238E27FC236}">
              <a16:creationId xmlns:a16="http://schemas.microsoft.com/office/drawing/2014/main" id="{D934FEC4-CF7E-4D46-AE27-DED07D705FB9}"/>
            </a:ext>
          </a:extLst>
        </xdr:cNvPr>
        <xdr:cNvSpPr txBox="1"/>
      </xdr:nvSpPr>
      <xdr:spPr>
        <a:xfrm>
          <a:off x="535305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id="{B52AB9EC-3273-4EF2-B84E-07CA1CBB38E9}"/>
            </a:ext>
          </a:extLst>
        </xdr:cNvPr>
        <xdr:cNvSpPr txBox="1"/>
      </xdr:nvSpPr>
      <xdr:spPr>
        <a:xfrm>
          <a:off x="535305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76" name="テキスト ボックス 275">
          <a:extLst>
            <a:ext uri="{FF2B5EF4-FFF2-40B4-BE49-F238E27FC236}">
              <a16:creationId xmlns:a16="http://schemas.microsoft.com/office/drawing/2014/main" id="{8C4AEBAB-41FB-4029-9AA2-4F212ED8D72F}"/>
            </a:ext>
          </a:extLst>
        </xdr:cNvPr>
        <xdr:cNvSpPr txBox="1"/>
      </xdr:nvSpPr>
      <xdr:spPr>
        <a:xfrm>
          <a:off x="535305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77" name="テキスト ボックス 276">
          <a:extLst>
            <a:ext uri="{FF2B5EF4-FFF2-40B4-BE49-F238E27FC236}">
              <a16:creationId xmlns:a16="http://schemas.microsoft.com/office/drawing/2014/main" id="{4AF3297A-3E69-49E6-87CB-03EF958C0F98}"/>
            </a:ext>
          </a:extLst>
        </xdr:cNvPr>
        <xdr:cNvSpPr txBox="1"/>
      </xdr:nvSpPr>
      <xdr:spPr>
        <a:xfrm>
          <a:off x="535305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258</xdr:row>
      <xdr:rowOff>0</xdr:rowOff>
    </xdr:from>
    <xdr:ext cx="184731" cy="264560"/>
    <xdr:sp macro="" textlink="">
      <xdr:nvSpPr>
        <xdr:cNvPr id="278" name="テキスト ボックス 277">
          <a:extLst>
            <a:ext uri="{FF2B5EF4-FFF2-40B4-BE49-F238E27FC236}">
              <a16:creationId xmlns:a16="http://schemas.microsoft.com/office/drawing/2014/main" id="{FE794138-087F-4C5B-B421-3FF83E1E973D}"/>
            </a:ext>
          </a:extLst>
        </xdr:cNvPr>
        <xdr:cNvSpPr txBox="1"/>
      </xdr:nvSpPr>
      <xdr:spPr>
        <a:xfrm>
          <a:off x="535305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258</xdr:row>
      <xdr:rowOff>0</xdr:rowOff>
    </xdr:from>
    <xdr:ext cx="184731" cy="264560"/>
    <xdr:sp macro="" textlink="">
      <xdr:nvSpPr>
        <xdr:cNvPr id="279" name="テキスト ボックス 278">
          <a:extLst>
            <a:ext uri="{FF2B5EF4-FFF2-40B4-BE49-F238E27FC236}">
              <a16:creationId xmlns:a16="http://schemas.microsoft.com/office/drawing/2014/main" id="{1FC346AD-308B-4ECF-957A-1BAE49685F02}"/>
            </a:ext>
          </a:extLst>
        </xdr:cNvPr>
        <xdr:cNvSpPr txBox="1"/>
      </xdr:nvSpPr>
      <xdr:spPr>
        <a:xfrm>
          <a:off x="535305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290</xdr:row>
      <xdr:rowOff>0</xdr:rowOff>
    </xdr:from>
    <xdr:ext cx="184731" cy="264560"/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id="{2E90DE98-2A6F-4742-8C79-32FF22DFFCC8}"/>
            </a:ext>
          </a:extLst>
        </xdr:cNvPr>
        <xdr:cNvSpPr txBox="1"/>
      </xdr:nvSpPr>
      <xdr:spPr>
        <a:xfrm>
          <a:off x="535305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290</xdr:row>
      <xdr:rowOff>0</xdr:rowOff>
    </xdr:from>
    <xdr:ext cx="184731" cy="264560"/>
    <xdr:sp macro="" textlink="">
      <xdr:nvSpPr>
        <xdr:cNvPr id="281" name="テキスト ボックス 280">
          <a:extLst>
            <a:ext uri="{FF2B5EF4-FFF2-40B4-BE49-F238E27FC236}">
              <a16:creationId xmlns:a16="http://schemas.microsoft.com/office/drawing/2014/main" id="{AEB6730E-3D04-42D4-9068-00F8434F0E0A}"/>
            </a:ext>
          </a:extLst>
        </xdr:cNvPr>
        <xdr:cNvSpPr txBox="1"/>
      </xdr:nvSpPr>
      <xdr:spPr>
        <a:xfrm>
          <a:off x="535305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298</xdr:row>
      <xdr:rowOff>0</xdr:rowOff>
    </xdr:from>
    <xdr:ext cx="184731" cy="264560"/>
    <xdr:sp macro="" textlink="">
      <xdr:nvSpPr>
        <xdr:cNvPr id="282" name="テキスト ボックス 281">
          <a:extLst>
            <a:ext uri="{FF2B5EF4-FFF2-40B4-BE49-F238E27FC236}">
              <a16:creationId xmlns:a16="http://schemas.microsoft.com/office/drawing/2014/main" id="{47F36754-6551-4EEE-A474-9AF659E2CCAD}"/>
            </a:ext>
          </a:extLst>
        </xdr:cNvPr>
        <xdr:cNvSpPr txBox="1"/>
      </xdr:nvSpPr>
      <xdr:spPr>
        <a:xfrm>
          <a:off x="535305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298</xdr:row>
      <xdr:rowOff>0</xdr:rowOff>
    </xdr:from>
    <xdr:ext cx="184731" cy="264560"/>
    <xdr:sp macro="" textlink="">
      <xdr:nvSpPr>
        <xdr:cNvPr id="283" name="テキスト ボックス 282">
          <a:extLst>
            <a:ext uri="{FF2B5EF4-FFF2-40B4-BE49-F238E27FC236}">
              <a16:creationId xmlns:a16="http://schemas.microsoft.com/office/drawing/2014/main" id="{095429A9-F144-4C9D-ACBD-BE3E1B7A649E}"/>
            </a:ext>
          </a:extLst>
        </xdr:cNvPr>
        <xdr:cNvSpPr txBox="1"/>
      </xdr:nvSpPr>
      <xdr:spPr>
        <a:xfrm>
          <a:off x="535305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294</xdr:row>
      <xdr:rowOff>0</xdr:rowOff>
    </xdr:from>
    <xdr:ext cx="184731" cy="264560"/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id="{CF236B0D-F0BD-4C99-858C-92F71ABD7510}"/>
            </a:ext>
          </a:extLst>
        </xdr:cNvPr>
        <xdr:cNvSpPr txBox="1"/>
      </xdr:nvSpPr>
      <xdr:spPr>
        <a:xfrm>
          <a:off x="535305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294</xdr:row>
      <xdr:rowOff>0</xdr:rowOff>
    </xdr:from>
    <xdr:ext cx="184731" cy="264560"/>
    <xdr:sp macro="" textlink="">
      <xdr:nvSpPr>
        <xdr:cNvPr id="285" name="テキスト ボックス 284">
          <a:extLst>
            <a:ext uri="{FF2B5EF4-FFF2-40B4-BE49-F238E27FC236}">
              <a16:creationId xmlns:a16="http://schemas.microsoft.com/office/drawing/2014/main" id="{EE1DC6EF-F4D8-41A4-97FC-E483240806B8}"/>
            </a:ext>
          </a:extLst>
        </xdr:cNvPr>
        <xdr:cNvSpPr txBox="1"/>
      </xdr:nvSpPr>
      <xdr:spPr>
        <a:xfrm>
          <a:off x="535305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275</xdr:row>
      <xdr:rowOff>0</xdr:rowOff>
    </xdr:from>
    <xdr:ext cx="184731" cy="264560"/>
    <xdr:sp macro="" textlink="">
      <xdr:nvSpPr>
        <xdr:cNvPr id="286" name="テキスト ボックス 285">
          <a:extLst>
            <a:ext uri="{FF2B5EF4-FFF2-40B4-BE49-F238E27FC236}">
              <a16:creationId xmlns:a16="http://schemas.microsoft.com/office/drawing/2014/main" id="{FCFB0200-F28E-418F-8F9C-A58208A05574}"/>
            </a:ext>
          </a:extLst>
        </xdr:cNvPr>
        <xdr:cNvSpPr txBox="1"/>
      </xdr:nvSpPr>
      <xdr:spPr>
        <a:xfrm>
          <a:off x="535305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275</xdr:row>
      <xdr:rowOff>0</xdr:rowOff>
    </xdr:from>
    <xdr:ext cx="184731" cy="264560"/>
    <xdr:sp macro="" textlink="">
      <xdr:nvSpPr>
        <xdr:cNvPr id="287" name="テキスト ボックス 286">
          <a:extLst>
            <a:ext uri="{FF2B5EF4-FFF2-40B4-BE49-F238E27FC236}">
              <a16:creationId xmlns:a16="http://schemas.microsoft.com/office/drawing/2014/main" id="{6294A5C1-1BD4-4555-974E-F2E2E4744A57}"/>
            </a:ext>
          </a:extLst>
        </xdr:cNvPr>
        <xdr:cNvSpPr txBox="1"/>
      </xdr:nvSpPr>
      <xdr:spPr>
        <a:xfrm>
          <a:off x="535305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id="{5DC2DF08-E1F8-4D1F-AD97-210BC1EA41B0}"/>
            </a:ext>
          </a:extLst>
        </xdr:cNvPr>
        <xdr:cNvSpPr txBox="1"/>
      </xdr:nvSpPr>
      <xdr:spPr>
        <a:xfrm>
          <a:off x="535305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289" name="テキスト ボックス 288">
          <a:extLst>
            <a:ext uri="{FF2B5EF4-FFF2-40B4-BE49-F238E27FC236}">
              <a16:creationId xmlns:a16="http://schemas.microsoft.com/office/drawing/2014/main" id="{035B9FF6-ECFE-4F82-ACF7-2E04E9783070}"/>
            </a:ext>
          </a:extLst>
        </xdr:cNvPr>
        <xdr:cNvSpPr txBox="1"/>
      </xdr:nvSpPr>
      <xdr:spPr>
        <a:xfrm>
          <a:off x="535305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90" name="テキスト ボックス 289">
          <a:extLst>
            <a:ext uri="{FF2B5EF4-FFF2-40B4-BE49-F238E27FC236}">
              <a16:creationId xmlns:a16="http://schemas.microsoft.com/office/drawing/2014/main" id="{BEEE29C0-AF30-43E1-9A8B-B39446A8ADFA}"/>
            </a:ext>
          </a:extLst>
        </xdr:cNvPr>
        <xdr:cNvSpPr txBox="1"/>
      </xdr:nvSpPr>
      <xdr:spPr>
        <a:xfrm>
          <a:off x="120967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91" name="テキスト ボックス 290">
          <a:extLst>
            <a:ext uri="{FF2B5EF4-FFF2-40B4-BE49-F238E27FC236}">
              <a16:creationId xmlns:a16="http://schemas.microsoft.com/office/drawing/2014/main" id="{F9315A60-8D82-4CF1-8CC5-AC664944D74A}"/>
            </a:ext>
          </a:extLst>
        </xdr:cNvPr>
        <xdr:cNvSpPr txBox="1"/>
      </xdr:nvSpPr>
      <xdr:spPr>
        <a:xfrm>
          <a:off x="120967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966</xdr:row>
      <xdr:rowOff>0</xdr:rowOff>
    </xdr:from>
    <xdr:ext cx="184731" cy="264560"/>
    <xdr:sp macro="" textlink="">
      <xdr:nvSpPr>
        <xdr:cNvPr id="292" name="テキスト ボックス 291">
          <a:extLst>
            <a:ext uri="{FF2B5EF4-FFF2-40B4-BE49-F238E27FC236}">
              <a16:creationId xmlns:a16="http://schemas.microsoft.com/office/drawing/2014/main" id="{D9962AE4-300E-46B1-B40A-D0610FA37F11}"/>
            </a:ext>
          </a:extLst>
        </xdr:cNvPr>
        <xdr:cNvSpPr txBox="1"/>
      </xdr:nvSpPr>
      <xdr:spPr>
        <a:xfrm>
          <a:off x="1209675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966</xdr:row>
      <xdr:rowOff>0</xdr:rowOff>
    </xdr:from>
    <xdr:ext cx="184731" cy="264560"/>
    <xdr:sp macro="" textlink="">
      <xdr:nvSpPr>
        <xdr:cNvPr id="293" name="テキスト ボックス 292">
          <a:extLst>
            <a:ext uri="{FF2B5EF4-FFF2-40B4-BE49-F238E27FC236}">
              <a16:creationId xmlns:a16="http://schemas.microsoft.com/office/drawing/2014/main" id="{824B70B7-D34A-45BE-A0F8-C10DE7BD6057}"/>
            </a:ext>
          </a:extLst>
        </xdr:cNvPr>
        <xdr:cNvSpPr txBox="1"/>
      </xdr:nvSpPr>
      <xdr:spPr>
        <a:xfrm>
          <a:off x="1209675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971</xdr:row>
      <xdr:rowOff>0</xdr:rowOff>
    </xdr:from>
    <xdr:ext cx="184731" cy="264560"/>
    <xdr:sp macro="" textlink="">
      <xdr:nvSpPr>
        <xdr:cNvPr id="294" name="テキスト ボックス 293">
          <a:extLst>
            <a:ext uri="{FF2B5EF4-FFF2-40B4-BE49-F238E27FC236}">
              <a16:creationId xmlns:a16="http://schemas.microsoft.com/office/drawing/2014/main" id="{D2673066-0227-4B8F-B4BC-6063CD6729DD}"/>
            </a:ext>
          </a:extLst>
        </xdr:cNvPr>
        <xdr:cNvSpPr txBox="1"/>
      </xdr:nvSpPr>
      <xdr:spPr>
        <a:xfrm>
          <a:off x="1209675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971</xdr:row>
      <xdr:rowOff>0</xdr:rowOff>
    </xdr:from>
    <xdr:ext cx="184731" cy="264560"/>
    <xdr:sp macro="" textlink="">
      <xdr:nvSpPr>
        <xdr:cNvPr id="295" name="テキスト ボックス 294">
          <a:extLst>
            <a:ext uri="{FF2B5EF4-FFF2-40B4-BE49-F238E27FC236}">
              <a16:creationId xmlns:a16="http://schemas.microsoft.com/office/drawing/2014/main" id="{12894D3C-7C07-4298-98C3-765D038B4302}"/>
            </a:ext>
          </a:extLst>
        </xdr:cNvPr>
        <xdr:cNvSpPr txBox="1"/>
      </xdr:nvSpPr>
      <xdr:spPr>
        <a:xfrm>
          <a:off x="1209675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978</xdr:row>
      <xdr:rowOff>0</xdr:rowOff>
    </xdr:from>
    <xdr:ext cx="184731" cy="264560"/>
    <xdr:sp macro="" textlink="">
      <xdr:nvSpPr>
        <xdr:cNvPr id="296" name="テキスト ボックス 295">
          <a:extLst>
            <a:ext uri="{FF2B5EF4-FFF2-40B4-BE49-F238E27FC236}">
              <a16:creationId xmlns:a16="http://schemas.microsoft.com/office/drawing/2014/main" id="{715AE05C-478A-456F-ADAA-64AA6B1F1591}"/>
            </a:ext>
          </a:extLst>
        </xdr:cNvPr>
        <xdr:cNvSpPr txBox="1"/>
      </xdr:nvSpPr>
      <xdr:spPr>
        <a:xfrm>
          <a:off x="1209675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978</xdr:row>
      <xdr:rowOff>0</xdr:rowOff>
    </xdr:from>
    <xdr:ext cx="184731" cy="264560"/>
    <xdr:sp macro="" textlink="">
      <xdr:nvSpPr>
        <xdr:cNvPr id="297" name="テキスト ボックス 296">
          <a:extLst>
            <a:ext uri="{FF2B5EF4-FFF2-40B4-BE49-F238E27FC236}">
              <a16:creationId xmlns:a16="http://schemas.microsoft.com/office/drawing/2014/main" id="{BA418C7F-52AC-4D6A-A7BD-516B8172E848}"/>
            </a:ext>
          </a:extLst>
        </xdr:cNvPr>
        <xdr:cNvSpPr txBox="1"/>
      </xdr:nvSpPr>
      <xdr:spPr>
        <a:xfrm>
          <a:off x="1209675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1001</xdr:row>
      <xdr:rowOff>0</xdr:rowOff>
    </xdr:from>
    <xdr:ext cx="184731" cy="264560"/>
    <xdr:sp macro="" textlink="">
      <xdr:nvSpPr>
        <xdr:cNvPr id="298" name="テキスト ボックス 297">
          <a:extLst>
            <a:ext uri="{FF2B5EF4-FFF2-40B4-BE49-F238E27FC236}">
              <a16:creationId xmlns:a16="http://schemas.microsoft.com/office/drawing/2014/main" id="{02723B95-09EC-4EDD-9321-23F88ED8668D}"/>
            </a:ext>
          </a:extLst>
        </xdr:cNvPr>
        <xdr:cNvSpPr txBox="1"/>
      </xdr:nvSpPr>
      <xdr:spPr>
        <a:xfrm>
          <a:off x="1209675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1001</xdr:row>
      <xdr:rowOff>0</xdr:rowOff>
    </xdr:from>
    <xdr:ext cx="184731" cy="264560"/>
    <xdr:sp macro="" textlink="">
      <xdr:nvSpPr>
        <xdr:cNvPr id="299" name="テキスト ボックス 298">
          <a:extLst>
            <a:ext uri="{FF2B5EF4-FFF2-40B4-BE49-F238E27FC236}">
              <a16:creationId xmlns:a16="http://schemas.microsoft.com/office/drawing/2014/main" id="{C7EFD67C-1250-4F3A-B72C-3457957DA314}"/>
            </a:ext>
          </a:extLst>
        </xdr:cNvPr>
        <xdr:cNvSpPr txBox="1"/>
      </xdr:nvSpPr>
      <xdr:spPr>
        <a:xfrm>
          <a:off x="1209675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1030</xdr:row>
      <xdr:rowOff>0</xdr:rowOff>
    </xdr:from>
    <xdr:ext cx="184731" cy="264560"/>
    <xdr:sp macro="" textlink="">
      <xdr:nvSpPr>
        <xdr:cNvPr id="300" name="テキスト ボックス 299">
          <a:extLst>
            <a:ext uri="{FF2B5EF4-FFF2-40B4-BE49-F238E27FC236}">
              <a16:creationId xmlns:a16="http://schemas.microsoft.com/office/drawing/2014/main" id="{43CBD390-DE85-4BFA-98A1-5394293531B6}"/>
            </a:ext>
          </a:extLst>
        </xdr:cNvPr>
        <xdr:cNvSpPr txBox="1"/>
      </xdr:nvSpPr>
      <xdr:spPr>
        <a:xfrm>
          <a:off x="1209675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1030</xdr:row>
      <xdr:rowOff>0</xdr:rowOff>
    </xdr:from>
    <xdr:ext cx="184731" cy="264560"/>
    <xdr:sp macro="" textlink="">
      <xdr:nvSpPr>
        <xdr:cNvPr id="301" name="テキスト ボックス 300">
          <a:extLst>
            <a:ext uri="{FF2B5EF4-FFF2-40B4-BE49-F238E27FC236}">
              <a16:creationId xmlns:a16="http://schemas.microsoft.com/office/drawing/2014/main" id="{B0B5D252-BDAD-4919-91DD-B5600CF5465C}"/>
            </a:ext>
          </a:extLst>
        </xdr:cNvPr>
        <xdr:cNvSpPr txBox="1"/>
      </xdr:nvSpPr>
      <xdr:spPr>
        <a:xfrm>
          <a:off x="1209675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240</xdr:row>
      <xdr:rowOff>0</xdr:rowOff>
    </xdr:from>
    <xdr:ext cx="184731" cy="264560"/>
    <xdr:sp macro="" textlink="">
      <xdr:nvSpPr>
        <xdr:cNvPr id="302" name="テキスト ボックス 301">
          <a:extLst>
            <a:ext uri="{FF2B5EF4-FFF2-40B4-BE49-F238E27FC236}">
              <a16:creationId xmlns:a16="http://schemas.microsoft.com/office/drawing/2014/main" id="{D25D025D-BE5B-4D60-8613-C9ED46C87BB4}"/>
            </a:ext>
          </a:extLst>
        </xdr:cNvPr>
        <xdr:cNvSpPr txBox="1"/>
      </xdr:nvSpPr>
      <xdr:spPr>
        <a:xfrm>
          <a:off x="1209675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240</xdr:row>
      <xdr:rowOff>0</xdr:rowOff>
    </xdr:from>
    <xdr:ext cx="184731" cy="264560"/>
    <xdr:sp macro="" textlink="">
      <xdr:nvSpPr>
        <xdr:cNvPr id="303" name="テキスト ボックス 302">
          <a:extLst>
            <a:ext uri="{FF2B5EF4-FFF2-40B4-BE49-F238E27FC236}">
              <a16:creationId xmlns:a16="http://schemas.microsoft.com/office/drawing/2014/main" id="{48473A53-F5BA-4641-80D2-9E45C714E562}"/>
            </a:ext>
          </a:extLst>
        </xdr:cNvPr>
        <xdr:cNvSpPr txBox="1"/>
      </xdr:nvSpPr>
      <xdr:spPr>
        <a:xfrm>
          <a:off x="1209675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311</xdr:row>
      <xdr:rowOff>0</xdr:rowOff>
    </xdr:from>
    <xdr:ext cx="184731" cy="264560"/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id="{28705981-0C9C-48BD-852F-49C54A8BD2D9}"/>
            </a:ext>
          </a:extLst>
        </xdr:cNvPr>
        <xdr:cNvSpPr txBox="1"/>
      </xdr:nvSpPr>
      <xdr:spPr>
        <a:xfrm>
          <a:off x="1209675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311</xdr:row>
      <xdr:rowOff>0</xdr:rowOff>
    </xdr:from>
    <xdr:ext cx="184731" cy="264560"/>
    <xdr:sp macro="" textlink="">
      <xdr:nvSpPr>
        <xdr:cNvPr id="305" name="テキスト ボックス 304">
          <a:extLst>
            <a:ext uri="{FF2B5EF4-FFF2-40B4-BE49-F238E27FC236}">
              <a16:creationId xmlns:a16="http://schemas.microsoft.com/office/drawing/2014/main" id="{6FE5A2E9-49C3-4F4F-9CA7-E9046D1DD935}"/>
            </a:ext>
          </a:extLst>
        </xdr:cNvPr>
        <xdr:cNvSpPr txBox="1"/>
      </xdr:nvSpPr>
      <xdr:spPr>
        <a:xfrm>
          <a:off x="1209675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306" name="テキスト ボックス 305">
          <a:extLst>
            <a:ext uri="{FF2B5EF4-FFF2-40B4-BE49-F238E27FC236}">
              <a16:creationId xmlns:a16="http://schemas.microsoft.com/office/drawing/2014/main" id="{AC18297C-4BBD-4D7A-8C2C-310951543DFE}"/>
            </a:ext>
          </a:extLst>
        </xdr:cNvPr>
        <xdr:cNvSpPr txBox="1"/>
      </xdr:nvSpPr>
      <xdr:spPr>
        <a:xfrm>
          <a:off x="1209675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307" name="テキスト ボックス 306">
          <a:extLst>
            <a:ext uri="{FF2B5EF4-FFF2-40B4-BE49-F238E27FC236}">
              <a16:creationId xmlns:a16="http://schemas.microsoft.com/office/drawing/2014/main" id="{2D56B119-5D28-4729-9E98-79AF2235F21F}"/>
            </a:ext>
          </a:extLst>
        </xdr:cNvPr>
        <xdr:cNvSpPr txBox="1"/>
      </xdr:nvSpPr>
      <xdr:spPr>
        <a:xfrm>
          <a:off x="1209675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4731" cy="264560"/>
    <xdr:sp macro="" textlink="">
      <xdr:nvSpPr>
        <xdr:cNvPr id="308" name="テキスト ボックス 307">
          <a:extLst>
            <a:ext uri="{FF2B5EF4-FFF2-40B4-BE49-F238E27FC236}">
              <a16:creationId xmlns:a16="http://schemas.microsoft.com/office/drawing/2014/main" id="{A693EA89-0252-4487-9F2D-9E9659493A6A}"/>
            </a:ext>
          </a:extLst>
        </xdr:cNvPr>
        <xdr:cNvSpPr txBox="1"/>
      </xdr:nvSpPr>
      <xdr:spPr>
        <a:xfrm>
          <a:off x="1209675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4731" cy="264560"/>
    <xdr:sp macro="" textlink="">
      <xdr:nvSpPr>
        <xdr:cNvPr id="309" name="テキスト ボックス 308">
          <a:extLst>
            <a:ext uri="{FF2B5EF4-FFF2-40B4-BE49-F238E27FC236}">
              <a16:creationId xmlns:a16="http://schemas.microsoft.com/office/drawing/2014/main" id="{4B9BB0C9-9DAA-4F11-B919-D27DB283A7DF}"/>
            </a:ext>
          </a:extLst>
        </xdr:cNvPr>
        <xdr:cNvSpPr txBox="1"/>
      </xdr:nvSpPr>
      <xdr:spPr>
        <a:xfrm>
          <a:off x="1209675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84731" cy="264560"/>
    <xdr:sp macro="" textlink="">
      <xdr:nvSpPr>
        <xdr:cNvPr id="310" name="テキスト ボックス 309">
          <a:extLst>
            <a:ext uri="{FF2B5EF4-FFF2-40B4-BE49-F238E27FC236}">
              <a16:creationId xmlns:a16="http://schemas.microsoft.com/office/drawing/2014/main" id="{BA843472-93E9-409B-9435-2DE85ACBD9D0}"/>
            </a:ext>
          </a:extLst>
        </xdr:cNvPr>
        <xdr:cNvSpPr txBox="1"/>
      </xdr:nvSpPr>
      <xdr:spPr>
        <a:xfrm>
          <a:off x="120967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84731" cy="264560"/>
    <xdr:sp macro="" textlink="">
      <xdr:nvSpPr>
        <xdr:cNvPr id="311" name="テキスト ボックス 310">
          <a:extLst>
            <a:ext uri="{FF2B5EF4-FFF2-40B4-BE49-F238E27FC236}">
              <a16:creationId xmlns:a16="http://schemas.microsoft.com/office/drawing/2014/main" id="{8C52341F-CE41-42D3-B8E9-25C65DD029A8}"/>
            </a:ext>
          </a:extLst>
        </xdr:cNvPr>
        <xdr:cNvSpPr txBox="1"/>
      </xdr:nvSpPr>
      <xdr:spPr>
        <a:xfrm>
          <a:off x="120967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312" name="テキスト ボックス 311">
          <a:extLst>
            <a:ext uri="{FF2B5EF4-FFF2-40B4-BE49-F238E27FC236}">
              <a16:creationId xmlns:a16="http://schemas.microsoft.com/office/drawing/2014/main" id="{B570F341-51B0-414A-8342-7C0F6F16AB14}"/>
            </a:ext>
          </a:extLst>
        </xdr:cNvPr>
        <xdr:cNvSpPr txBox="1"/>
      </xdr:nvSpPr>
      <xdr:spPr>
        <a:xfrm>
          <a:off x="1209675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313" name="テキスト ボックス 312">
          <a:extLst>
            <a:ext uri="{FF2B5EF4-FFF2-40B4-BE49-F238E27FC236}">
              <a16:creationId xmlns:a16="http://schemas.microsoft.com/office/drawing/2014/main" id="{40198EA6-8475-4D02-ABBB-E594914CC731}"/>
            </a:ext>
          </a:extLst>
        </xdr:cNvPr>
        <xdr:cNvSpPr txBox="1"/>
      </xdr:nvSpPr>
      <xdr:spPr>
        <a:xfrm>
          <a:off x="1209675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314" name="テキスト ボックス 313">
          <a:extLst>
            <a:ext uri="{FF2B5EF4-FFF2-40B4-BE49-F238E27FC236}">
              <a16:creationId xmlns:a16="http://schemas.microsoft.com/office/drawing/2014/main" id="{0AF016BF-23D4-48CB-9929-8AAD02B41FF6}"/>
            </a:ext>
          </a:extLst>
        </xdr:cNvPr>
        <xdr:cNvSpPr txBox="1"/>
      </xdr:nvSpPr>
      <xdr:spPr>
        <a:xfrm>
          <a:off x="1209675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315" name="テキスト ボックス 314">
          <a:extLst>
            <a:ext uri="{FF2B5EF4-FFF2-40B4-BE49-F238E27FC236}">
              <a16:creationId xmlns:a16="http://schemas.microsoft.com/office/drawing/2014/main" id="{FDEA6E16-2BC1-4401-AD39-ECEED7F01826}"/>
            </a:ext>
          </a:extLst>
        </xdr:cNvPr>
        <xdr:cNvSpPr txBox="1"/>
      </xdr:nvSpPr>
      <xdr:spPr>
        <a:xfrm>
          <a:off x="1209675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184731" cy="264560"/>
    <xdr:sp macro="" textlink="">
      <xdr:nvSpPr>
        <xdr:cNvPr id="316" name="テキスト ボックス 315">
          <a:extLst>
            <a:ext uri="{FF2B5EF4-FFF2-40B4-BE49-F238E27FC236}">
              <a16:creationId xmlns:a16="http://schemas.microsoft.com/office/drawing/2014/main" id="{F1567E8A-E7A3-4543-8BA5-7A0B1B5B2201}"/>
            </a:ext>
          </a:extLst>
        </xdr:cNvPr>
        <xdr:cNvSpPr txBox="1"/>
      </xdr:nvSpPr>
      <xdr:spPr>
        <a:xfrm>
          <a:off x="120967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184731" cy="264560"/>
    <xdr:sp macro="" textlink="">
      <xdr:nvSpPr>
        <xdr:cNvPr id="317" name="テキスト ボックス 316">
          <a:extLst>
            <a:ext uri="{FF2B5EF4-FFF2-40B4-BE49-F238E27FC236}">
              <a16:creationId xmlns:a16="http://schemas.microsoft.com/office/drawing/2014/main" id="{C8B6FA2E-8E69-42A5-851C-3C7F71C0AE73}"/>
            </a:ext>
          </a:extLst>
        </xdr:cNvPr>
        <xdr:cNvSpPr txBox="1"/>
      </xdr:nvSpPr>
      <xdr:spPr>
        <a:xfrm>
          <a:off x="120967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184731" cy="264560"/>
    <xdr:sp macro="" textlink="">
      <xdr:nvSpPr>
        <xdr:cNvPr id="318" name="テキスト ボックス 317">
          <a:extLst>
            <a:ext uri="{FF2B5EF4-FFF2-40B4-BE49-F238E27FC236}">
              <a16:creationId xmlns:a16="http://schemas.microsoft.com/office/drawing/2014/main" id="{45AA590E-0A41-49C3-84AD-257647E9969B}"/>
            </a:ext>
          </a:extLst>
        </xdr:cNvPr>
        <xdr:cNvSpPr txBox="1"/>
      </xdr:nvSpPr>
      <xdr:spPr>
        <a:xfrm>
          <a:off x="1209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184731" cy="264560"/>
    <xdr:sp macro="" textlink="">
      <xdr:nvSpPr>
        <xdr:cNvPr id="319" name="テキスト ボックス 318">
          <a:extLst>
            <a:ext uri="{FF2B5EF4-FFF2-40B4-BE49-F238E27FC236}">
              <a16:creationId xmlns:a16="http://schemas.microsoft.com/office/drawing/2014/main" id="{442F7052-BA68-4FDA-A092-72FA69DE389D}"/>
            </a:ext>
          </a:extLst>
        </xdr:cNvPr>
        <xdr:cNvSpPr txBox="1"/>
      </xdr:nvSpPr>
      <xdr:spPr>
        <a:xfrm>
          <a:off x="1209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99</xdr:row>
      <xdr:rowOff>0</xdr:rowOff>
    </xdr:from>
    <xdr:ext cx="184731" cy="264560"/>
    <xdr:sp macro="" textlink="">
      <xdr:nvSpPr>
        <xdr:cNvPr id="320" name="テキスト ボックス 319">
          <a:extLst>
            <a:ext uri="{FF2B5EF4-FFF2-40B4-BE49-F238E27FC236}">
              <a16:creationId xmlns:a16="http://schemas.microsoft.com/office/drawing/2014/main" id="{AFD19133-00E7-4285-A515-3592D89E2F8A}"/>
            </a:ext>
          </a:extLst>
        </xdr:cNvPr>
        <xdr:cNvSpPr txBox="1"/>
      </xdr:nvSpPr>
      <xdr:spPr>
        <a:xfrm>
          <a:off x="1209675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99</xdr:row>
      <xdr:rowOff>0</xdr:rowOff>
    </xdr:from>
    <xdr:ext cx="184731" cy="264560"/>
    <xdr:sp macro="" textlink="">
      <xdr:nvSpPr>
        <xdr:cNvPr id="321" name="テキスト ボックス 320">
          <a:extLst>
            <a:ext uri="{FF2B5EF4-FFF2-40B4-BE49-F238E27FC236}">
              <a16:creationId xmlns:a16="http://schemas.microsoft.com/office/drawing/2014/main" id="{C770CE1A-A232-462D-97BE-85CA03128D2C}"/>
            </a:ext>
          </a:extLst>
        </xdr:cNvPr>
        <xdr:cNvSpPr txBox="1"/>
      </xdr:nvSpPr>
      <xdr:spPr>
        <a:xfrm>
          <a:off x="1209675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101</xdr:row>
      <xdr:rowOff>0</xdr:rowOff>
    </xdr:from>
    <xdr:ext cx="184731" cy="264560"/>
    <xdr:sp macro="" textlink="">
      <xdr:nvSpPr>
        <xdr:cNvPr id="322" name="テキスト ボックス 321">
          <a:extLst>
            <a:ext uri="{FF2B5EF4-FFF2-40B4-BE49-F238E27FC236}">
              <a16:creationId xmlns:a16="http://schemas.microsoft.com/office/drawing/2014/main" id="{45B4474D-402E-40B2-AEB4-5C7923AD1407}"/>
            </a:ext>
          </a:extLst>
        </xdr:cNvPr>
        <xdr:cNvSpPr txBox="1"/>
      </xdr:nvSpPr>
      <xdr:spPr>
        <a:xfrm>
          <a:off x="1209675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101</xdr:row>
      <xdr:rowOff>0</xdr:rowOff>
    </xdr:from>
    <xdr:ext cx="184731" cy="264560"/>
    <xdr:sp macro="" textlink="">
      <xdr:nvSpPr>
        <xdr:cNvPr id="323" name="テキスト ボックス 322">
          <a:extLst>
            <a:ext uri="{FF2B5EF4-FFF2-40B4-BE49-F238E27FC236}">
              <a16:creationId xmlns:a16="http://schemas.microsoft.com/office/drawing/2014/main" id="{8588AF3F-3796-4480-89B8-A0318B272923}"/>
            </a:ext>
          </a:extLst>
        </xdr:cNvPr>
        <xdr:cNvSpPr txBox="1"/>
      </xdr:nvSpPr>
      <xdr:spPr>
        <a:xfrm>
          <a:off x="1209675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</xdr:row>
      <xdr:rowOff>0</xdr:rowOff>
    </xdr:from>
    <xdr:ext cx="184731" cy="264560"/>
    <xdr:sp macro="" textlink="">
      <xdr:nvSpPr>
        <xdr:cNvPr id="324" name="テキスト ボックス 323">
          <a:extLst>
            <a:ext uri="{FF2B5EF4-FFF2-40B4-BE49-F238E27FC236}">
              <a16:creationId xmlns:a16="http://schemas.microsoft.com/office/drawing/2014/main" id="{7273595D-8AB7-42C3-A2F8-B8E930511681}"/>
            </a:ext>
          </a:extLst>
        </xdr:cNvPr>
        <xdr:cNvSpPr txBox="1"/>
      </xdr:nvSpPr>
      <xdr:spPr>
        <a:xfrm>
          <a:off x="1209675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</xdr:row>
      <xdr:rowOff>0</xdr:rowOff>
    </xdr:from>
    <xdr:ext cx="184731" cy="264560"/>
    <xdr:sp macro="" textlink="">
      <xdr:nvSpPr>
        <xdr:cNvPr id="325" name="テキスト ボックス 324">
          <a:extLst>
            <a:ext uri="{FF2B5EF4-FFF2-40B4-BE49-F238E27FC236}">
              <a16:creationId xmlns:a16="http://schemas.microsoft.com/office/drawing/2014/main" id="{215D0ACF-2B7A-44BC-8AF7-FF861B85E341}"/>
            </a:ext>
          </a:extLst>
        </xdr:cNvPr>
        <xdr:cNvSpPr txBox="1"/>
      </xdr:nvSpPr>
      <xdr:spPr>
        <a:xfrm>
          <a:off x="1209675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184731" cy="264560"/>
    <xdr:sp macro="" textlink="">
      <xdr:nvSpPr>
        <xdr:cNvPr id="326" name="テキスト ボックス 325">
          <a:extLst>
            <a:ext uri="{FF2B5EF4-FFF2-40B4-BE49-F238E27FC236}">
              <a16:creationId xmlns:a16="http://schemas.microsoft.com/office/drawing/2014/main" id="{CC028D14-FF05-4BD9-90E9-A0B4FC50EE77}"/>
            </a:ext>
          </a:extLst>
        </xdr:cNvPr>
        <xdr:cNvSpPr txBox="1"/>
      </xdr:nvSpPr>
      <xdr:spPr>
        <a:xfrm>
          <a:off x="1209675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184731" cy="264560"/>
    <xdr:sp macro="" textlink="">
      <xdr:nvSpPr>
        <xdr:cNvPr id="327" name="テキスト ボックス 326">
          <a:extLst>
            <a:ext uri="{FF2B5EF4-FFF2-40B4-BE49-F238E27FC236}">
              <a16:creationId xmlns:a16="http://schemas.microsoft.com/office/drawing/2014/main" id="{5C4E9631-6478-4C65-ACAA-A891BEEC4930}"/>
            </a:ext>
          </a:extLst>
        </xdr:cNvPr>
        <xdr:cNvSpPr txBox="1"/>
      </xdr:nvSpPr>
      <xdr:spPr>
        <a:xfrm>
          <a:off x="1209675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128</xdr:row>
      <xdr:rowOff>0</xdr:rowOff>
    </xdr:from>
    <xdr:ext cx="184731" cy="264560"/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id="{5F4733BA-7CDD-47BB-B54E-9D23F5261030}"/>
            </a:ext>
          </a:extLst>
        </xdr:cNvPr>
        <xdr:cNvSpPr txBox="1"/>
      </xdr:nvSpPr>
      <xdr:spPr>
        <a:xfrm>
          <a:off x="120967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128</xdr:row>
      <xdr:rowOff>0</xdr:rowOff>
    </xdr:from>
    <xdr:ext cx="184731" cy="264560"/>
    <xdr:sp macro="" textlink="">
      <xdr:nvSpPr>
        <xdr:cNvPr id="329" name="テキスト ボックス 328">
          <a:extLst>
            <a:ext uri="{FF2B5EF4-FFF2-40B4-BE49-F238E27FC236}">
              <a16:creationId xmlns:a16="http://schemas.microsoft.com/office/drawing/2014/main" id="{77C363EB-FD18-4C16-931C-42984FA3390A}"/>
            </a:ext>
          </a:extLst>
        </xdr:cNvPr>
        <xdr:cNvSpPr txBox="1"/>
      </xdr:nvSpPr>
      <xdr:spPr>
        <a:xfrm>
          <a:off x="120967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115</xdr:row>
      <xdr:rowOff>0</xdr:rowOff>
    </xdr:from>
    <xdr:ext cx="184731" cy="264560"/>
    <xdr:sp macro="" textlink="">
      <xdr:nvSpPr>
        <xdr:cNvPr id="330" name="テキスト ボックス 329">
          <a:extLst>
            <a:ext uri="{FF2B5EF4-FFF2-40B4-BE49-F238E27FC236}">
              <a16:creationId xmlns:a16="http://schemas.microsoft.com/office/drawing/2014/main" id="{626F052E-7C58-42C1-AFBF-5FB74B0AE9F5}"/>
            </a:ext>
          </a:extLst>
        </xdr:cNvPr>
        <xdr:cNvSpPr txBox="1"/>
      </xdr:nvSpPr>
      <xdr:spPr>
        <a:xfrm>
          <a:off x="120967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115</xdr:row>
      <xdr:rowOff>0</xdr:rowOff>
    </xdr:from>
    <xdr:ext cx="184731" cy="264560"/>
    <xdr:sp macro="" textlink="">
      <xdr:nvSpPr>
        <xdr:cNvPr id="331" name="テキスト ボックス 330">
          <a:extLst>
            <a:ext uri="{FF2B5EF4-FFF2-40B4-BE49-F238E27FC236}">
              <a16:creationId xmlns:a16="http://schemas.microsoft.com/office/drawing/2014/main" id="{6B3465A8-49C8-4A4E-B072-C32C189A1D47}"/>
            </a:ext>
          </a:extLst>
        </xdr:cNvPr>
        <xdr:cNvSpPr txBox="1"/>
      </xdr:nvSpPr>
      <xdr:spPr>
        <a:xfrm>
          <a:off x="120967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153</xdr:row>
      <xdr:rowOff>0</xdr:rowOff>
    </xdr:from>
    <xdr:ext cx="184731" cy="264560"/>
    <xdr:sp macro="" textlink="">
      <xdr:nvSpPr>
        <xdr:cNvPr id="332" name="テキスト ボックス 331">
          <a:extLst>
            <a:ext uri="{FF2B5EF4-FFF2-40B4-BE49-F238E27FC236}">
              <a16:creationId xmlns:a16="http://schemas.microsoft.com/office/drawing/2014/main" id="{B6D58053-C16A-4F17-9EAC-97055E0EC686}"/>
            </a:ext>
          </a:extLst>
        </xdr:cNvPr>
        <xdr:cNvSpPr txBox="1"/>
      </xdr:nvSpPr>
      <xdr:spPr>
        <a:xfrm>
          <a:off x="1209675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153</xdr:row>
      <xdr:rowOff>0</xdr:rowOff>
    </xdr:from>
    <xdr:ext cx="184731" cy="264560"/>
    <xdr:sp macro="" textlink="">
      <xdr:nvSpPr>
        <xdr:cNvPr id="333" name="テキスト ボックス 332">
          <a:extLst>
            <a:ext uri="{FF2B5EF4-FFF2-40B4-BE49-F238E27FC236}">
              <a16:creationId xmlns:a16="http://schemas.microsoft.com/office/drawing/2014/main" id="{CCEC12FF-1B4C-4D0A-BE48-32EC44FBCA79}"/>
            </a:ext>
          </a:extLst>
        </xdr:cNvPr>
        <xdr:cNvSpPr txBox="1"/>
      </xdr:nvSpPr>
      <xdr:spPr>
        <a:xfrm>
          <a:off x="1209675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184731" cy="264560"/>
    <xdr:sp macro="" textlink="">
      <xdr:nvSpPr>
        <xdr:cNvPr id="334" name="テキスト ボックス 333">
          <a:extLst>
            <a:ext uri="{FF2B5EF4-FFF2-40B4-BE49-F238E27FC236}">
              <a16:creationId xmlns:a16="http://schemas.microsoft.com/office/drawing/2014/main" id="{9B146DA1-8A76-44EC-BD41-DDC6EBD7BCC2}"/>
            </a:ext>
          </a:extLst>
        </xdr:cNvPr>
        <xdr:cNvSpPr txBox="1"/>
      </xdr:nvSpPr>
      <xdr:spPr>
        <a:xfrm>
          <a:off x="1209675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184731" cy="264560"/>
    <xdr:sp macro="" textlink="">
      <xdr:nvSpPr>
        <xdr:cNvPr id="335" name="テキスト ボックス 334">
          <a:extLst>
            <a:ext uri="{FF2B5EF4-FFF2-40B4-BE49-F238E27FC236}">
              <a16:creationId xmlns:a16="http://schemas.microsoft.com/office/drawing/2014/main" id="{04E09DCA-9CD7-47F8-9CD1-463DF79DED63}"/>
            </a:ext>
          </a:extLst>
        </xdr:cNvPr>
        <xdr:cNvSpPr txBox="1"/>
      </xdr:nvSpPr>
      <xdr:spPr>
        <a:xfrm>
          <a:off x="1209675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184731" cy="264560"/>
    <xdr:sp macro="" textlink="">
      <xdr:nvSpPr>
        <xdr:cNvPr id="336" name="テキスト ボックス 335">
          <a:extLst>
            <a:ext uri="{FF2B5EF4-FFF2-40B4-BE49-F238E27FC236}">
              <a16:creationId xmlns:a16="http://schemas.microsoft.com/office/drawing/2014/main" id="{76815EE2-A7FE-4ACF-B0B6-1DD87872F5E1}"/>
            </a:ext>
          </a:extLst>
        </xdr:cNvPr>
        <xdr:cNvSpPr txBox="1"/>
      </xdr:nvSpPr>
      <xdr:spPr>
        <a:xfrm>
          <a:off x="120967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184731" cy="264560"/>
    <xdr:sp macro="" textlink="">
      <xdr:nvSpPr>
        <xdr:cNvPr id="337" name="テキスト ボックス 336">
          <a:extLst>
            <a:ext uri="{FF2B5EF4-FFF2-40B4-BE49-F238E27FC236}">
              <a16:creationId xmlns:a16="http://schemas.microsoft.com/office/drawing/2014/main" id="{7020E2A9-527C-479C-803E-5FA471A328B6}"/>
            </a:ext>
          </a:extLst>
        </xdr:cNvPr>
        <xdr:cNvSpPr txBox="1"/>
      </xdr:nvSpPr>
      <xdr:spPr>
        <a:xfrm>
          <a:off x="120967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177</xdr:row>
      <xdr:rowOff>0</xdr:rowOff>
    </xdr:from>
    <xdr:ext cx="184731" cy="264560"/>
    <xdr:sp macro="" textlink="">
      <xdr:nvSpPr>
        <xdr:cNvPr id="338" name="テキスト ボックス 337">
          <a:extLst>
            <a:ext uri="{FF2B5EF4-FFF2-40B4-BE49-F238E27FC236}">
              <a16:creationId xmlns:a16="http://schemas.microsoft.com/office/drawing/2014/main" id="{01B0DC8B-E972-4D3A-A449-4DC8C2D0EFE7}"/>
            </a:ext>
          </a:extLst>
        </xdr:cNvPr>
        <xdr:cNvSpPr txBox="1"/>
      </xdr:nvSpPr>
      <xdr:spPr>
        <a:xfrm>
          <a:off x="120967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177</xdr:row>
      <xdr:rowOff>0</xdr:rowOff>
    </xdr:from>
    <xdr:ext cx="184731" cy="264560"/>
    <xdr:sp macro="" textlink="">
      <xdr:nvSpPr>
        <xdr:cNvPr id="339" name="テキスト ボックス 338">
          <a:extLst>
            <a:ext uri="{FF2B5EF4-FFF2-40B4-BE49-F238E27FC236}">
              <a16:creationId xmlns:a16="http://schemas.microsoft.com/office/drawing/2014/main" id="{4DAB72E8-3B01-43A6-BF78-6A3A696E7A87}"/>
            </a:ext>
          </a:extLst>
        </xdr:cNvPr>
        <xdr:cNvSpPr txBox="1"/>
      </xdr:nvSpPr>
      <xdr:spPr>
        <a:xfrm>
          <a:off x="120967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182</xdr:row>
      <xdr:rowOff>0</xdr:rowOff>
    </xdr:from>
    <xdr:ext cx="184731" cy="264560"/>
    <xdr:sp macro="" textlink="">
      <xdr:nvSpPr>
        <xdr:cNvPr id="340" name="テキスト ボックス 339">
          <a:extLst>
            <a:ext uri="{FF2B5EF4-FFF2-40B4-BE49-F238E27FC236}">
              <a16:creationId xmlns:a16="http://schemas.microsoft.com/office/drawing/2014/main" id="{8CA95353-DAB9-4C5F-AA21-8C74380E3145}"/>
            </a:ext>
          </a:extLst>
        </xdr:cNvPr>
        <xdr:cNvSpPr txBox="1"/>
      </xdr:nvSpPr>
      <xdr:spPr>
        <a:xfrm>
          <a:off x="1209675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182</xdr:row>
      <xdr:rowOff>0</xdr:rowOff>
    </xdr:from>
    <xdr:ext cx="184731" cy="264560"/>
    <xdr:sp macro="" textlink="">
      <xdr:nvSpPr>
        <xdr:cNvPr id="341" name="テキスト ボックス 340">
          <a:extLst>
            <a:ext uri="{FF2B5EF4-FFF2-40B4-BE49-F238E27FC236}">
              <a16:creationId xmlns:a16="http://schemas.microsoft.com/office/drawing/2014/main" id="{03FDD3F0-73C3-4074-AFCA-D61F1F524CF2}"/>
            </a:ext>
          </a:extLst>
        </xdr:cNvPr>
        <xdr:cNvSpPr txBox="1"/>
      </xdr:nvSpPr>
      <xdr:spPr>
        <a:xfrm>
          <a:off x="1209675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220</xdr:row>
      <xdr:rowOff>0</xdr:rowOff>
    </xdr:from>
    <xdr:ext cx="184731" cy="264560"/>
    <xdr:sp macro="" textlink="">
      <xdr:nvSpPr>
        <xdr:cNvPr id="342" name="テキスト ボックス 341">
          <a:extLst>
            <a:ext uri="{FF2B5EF4-FFF2-40B4-BE49-F238E27FC236}">
              <a16:creationId xmlns:a16="http://schemas.microsoft.com/office/drawing/2014/main" id="{0E15707D-612C-4D91-9264-8F8B9F95E317}"/>
            </a:ext>
          </a:extLst>
        </xdr:cNvPr>
        <xdr:cNvSpPr txBox="1"/>
      </xdr:nvSpPr>
      <xdr:spPr>
        <a:xfrm>
          <a:off x="1209675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220</xdr:row>
      <xdr:rowOff>0</xdr:rowOff>
    </xdr:from>
    <xdr:ext cx="184731" cy="264560"/>
    <xdr:sp macro="" textlink="">
      <xdr:nvSpPr>
        <xdr:cNvPr id="343" name="テキスト ボックス 342">
          <a:extLst>
            <a:ext uri="{FF2B5EF4-FFF2-40B4-BE49-F238E27FC236}">
              <a16:creationId xmlns:a16="http://schemas.microsoft.com/office/drawing/2014/main" id="{F97D4DBF-407C-4F1D-B210-01C799F39252}"/>
            </a:ext>
          </a:extLst>
        </xdr:cNvPr>
        <xdr:cNvSpPr txBox="1"/>
      </xdr:nvSpPr>
      <xdr:spPr>
        <a:xfrm>
          <a:off x="1209675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246</xdr:row>
      <xdr:rowOff>0</xdr:rowOff>
    </xdr:from>
    <xdr:ext cx="184731" cy="264560"/>
    <xdr:sp macro="" textlink="">
      <xdr:nvSpPr>
        <xdr:cNvPr id="344" name="テキスト ボックス 343">
          <a:extLst>
            <a:ext uri="{FF2B5EF4-FFF2-40B4-BE49-F238E27FC236}">
              <a16:creationId xmlns:a16="http://schemas.microsoft.com/office/drawing/2014/main" id="{1401A3E0-9410-4351-B480-45349DF9E77F}"/>
            </a:ext>
          </a:extLst>
        </xdr:cNvPr>
        <xdr:cNvSpPr txBox="1"/>
      </xdr:nvSpPr>
      <xdr:spPr>
        <a:xfrm>
          <a:off x="1209675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246</xdr:row>
      <xdr:rowOff>0</xdr:rowOff>
    </xdr:from>
    <xdr:ext cx="184731" cy="264560"/>
    <xdr:sp macro="" textlink="">
      <xdr:nvSpPr>
        <xdr:cNvPr id="345" name="テキスト ボックス 344">
          <a:extLst>
            <a:ext uri="{FF2B5EF4-FFF2-40B4-BE49-F238E27FC236}">
              <a16:creationId xmlns:a16="http://schemas.microsoft.com/office/drawing/2014/main" id="{AF0515C2-0B20-4DFC-A374-02960A16D5EE}"/>
            </a:ext>
          </a:extLst>
        </xdr:cNvPr>
        <xdr:cNvSpPr txBox="1"/>
      </xdr:nvSpPr>
      <xdr:spPr>
        <a:xfrm>
          <a:off x="1209675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194</xdr:row>
      <xdr:rowOff>0</xdr:rowOff>
    </xdr:from>
    <xdr:ext cx="184731" cy="264560"/>
    <xdr:sp macro="" textlink="">
      <xdr:nvSpPr>
        <xdr:cNvPr id="346" name="テキスト ボックス 345">
          <a:extLst>
            <a:ext uri="{FF2B5EF4-FFF2-40B4-BE49-F238E27FC236}">
              <a16:creationId xmlns:a16="http://schemas.microsoft.com/office/drawing/2014/main" id="{F636E52F-817C-4FE8-9993-AB91265528AA}"/>
            </a:ext>
          </a:extLst>
        </xdr:cNvPr>
        <xdr:cNvSpPr txBox="1"/>
      </xdr:nvSpPr>
      <xdr:spPr>
        <a:xfrm>
          <a:off x="1209675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194</xdr:row>
      <xdr:rowOff>0</xdr:rowOff>
    </xdr:from>
    <xdr:ext cx="184731" cy="264560"/>
    <xdr:sp macro="" textlink="">
      <xdr:nvSpPr>
        <xdr:cNvPr id="347" name="テキスト ボックス 346">
          <a:extLst>
            <a:ext uri="{FF2B5EF4-FFF2-40B4-BE49-F238E27FC236}">
              <a16:creationId xmlns:a16="http://schemas.microsoft.com/office/drawing/2014/main" id="{05A613C0-9724-4B4A-997D-9D36C2D27EEE}"/>
            </a:ext>
          </a:extLst>
        </xdr:cNvPr>
        <xdr:cNvSpPr txBox="1"/>
      </xdr:nvSpPr>
      <xdr:spPr>
        <a:xfrm>
          <a:off x="1209675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232</xdr:row>
      <xdr:rowOff>0</xdr:rowOff>
    </xdr:from>
    <xdr:ext cx="184731" cy="264560"/>
    <xdr:sp macro="" textlink="">
      <xdr:nvSpPr>
        <xdr:cNvPr id="348" name="テキスト ボックス 347">
          <a:extLst>
            <a:ext uri="{FF2B5EF4-FFF2-40B4-BE49-F238E27FC236}">
              <a16:creationId xmlns:a16="http://schemas.microsoft.com/office/drawing/2014/main" id="{C9B3C8CB-9D3A-49DE-8C14-3E84149A011A}"/>
            </a:ext>
          </a:extLst>
        </xdr:cNvPr>
        <xdr:cNvSpPr txBox="1"/>
      </xdr:nvSpPr>
      <xdr:spPr>
        <a:xfrm>
          <a:off x="1209675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232</xdr:row>
      <xdr:rowOff>0</xdr:rowOff>
    </xdr:from>
    <xdr:ext cx="184731" cy="264560"/>
    <xdr:sp macro="" textlink="">
      <xdr:nvSpPr>
        <xdr:cNvPr id="349" name="テキスト ボックス 348">
          <a:extLst>
            <a:ext uri="{FF2B5EF4-FFF2-40B4-BE49-F238E27FC236}">
              <a16:creationId xmlns:a16="http://schemas.microsoft.com/office/drawing/2014/main" id="{D1A66B7A-4E29-475F-8FDF-1708E17406CF}"/>
            </a:ext>
          </a:extLst>
        </xdr:cNvPr>
        <xdr:cNvSpPr txBox="1"/>
      </xdr:nvSpPr>
      <xdr:spPr>
        <a:xfrm>
          <a:off x="1209675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207</xdr:row>
      <xdr:rowOff>0</xdr:rowOff>
    </xdr:from>
    <xdr:ext cx="184731" cy="264560"/>
    <xdr:sp macro="" textlink="">
      <xdr:nvSpPr>
        <xdr:cNvPr id="350" name="テキスト ボックス 349">
          <a:extLst>
            <a:ext uri="{FF2B5EF4-FFF2-40B4-BE49-F238E27FC236}">
              <a16:creationId xmlns:a16="http://schemas.microsoft.com/office/drawing/2014/main" id="{B172C0EC-D077-4E96-8D7F-B174F50B1EF6}"/>
            </a:ext>
          </a:extLst>
        </xdr:cNvPr>
        <xdr:cNvSpPr txBox="1"/>
      </xdr:nvSpPr>
      <xdr:spPr>
        <a:xfrm>
          <a:off x="1209675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207</xdr:row>
      <xdr:rowOff>0</xdr:rowOff>
    </xdr:from>
    <xdr:ext cx="184731" cy="264560"/>
    <xdr:sp macro="" textlink="">
      <xdr:nvSpPr>
        <xdr:cNvPr id="351" name="テキスト ボックス 350">
          <a:extLst>
            <a:ext uri="{FF2B5EF4-FFF2-40B4-BE49-F238E27FC236}">
              <a16:creationId xmlns:a16="http://schemas.microsoft.com/office/drawing/2014/main" id="{53619C50-3B8C-485E-8FFB-D9322FD45E79}"/>
            </a:ext>
          </a:extLst>
        </xdr:cNvPr>
        <xdr:cNvSpPr txBox="1"/>
      </xdr:nvSpPr>
      <xdr:spPr>
        <a:xfrm>
          <a:off x="1209675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227</xdr:row>
      <xdr:rowOff>0</xdr:rowOff>
    </xdr:from>
    <xdr:ext cx="184731" cy="264560"/>
    <xdr:sp macro="" textlink="">
      <xdr:nvSpPr>
        <xdr:cNvPr id="352" name="テキスト ボックス 351">
          <a:extLst>
            <a:ext uri="{FF2B5EF4-FFF2-40B4-BE49-F238E27FC236}">
              <a16:creationId xmlns:a16="http://schemas.microsoft.com/office/drawing/2014/main" id="{BAB2EC2C-2901-426B-99AE-AEFF4E0C9D76}"/>
            </a:ext>
          </a:extLst>
        </xdr:cNvPr>
        <xdr:cNvSpPr txBox="1"/>
      </xdr:nvSpPr>
      <xdr:spPr>
        <a:xfrm>
          <a:off x="1209675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227</xdr:row>
      <xdr:rowOff>0</xdr:rowOff>
    </xdr:from>
    <xdr:ext cx="184731" cy="264560"/>
    <xdr:sp macro="" textlink="">
      <xdr:nvSpPr>
        <xdr:cNvPr id="353" name="テキスト ボックス 352">
          <a:extLst>
            <a:ext uri="{FF2B5EF4-FFF2-40B4-BE49-F238E27FC236}">
              <a16:creationId xmlns:a16="http://schemas.microsoft.com/office/drawing/2014/main" id="{5B24E6AC-4E29-4A55-BFF2-32A9EF4CE976}"/>
            </a:ext>
          </a:extLst>
        </xdr:cNvPr>
        <xdr:cNvSpPr txBox="1"/>
      </xdr:nvSpPr>
      <xdr:spPr>
        <a:xfrm>
          <a:off x="1209675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190</xdr:row>
      <xdr:rowOff>0</xdr:rowOff>
    </xdr:from>
    <xdr:ext cx="184731" cy="264560"/>
    <xdr:sp macro="" textlink="">
      <xdr:nvSpPr>
        <xdr:cNvPr id="354" name="テキスト ボックス 353">
          <a:extLst>
            <a:ext uri="{FF2B5EF4-FFF2-40B4-BE49-F238E27FC236}">
              <a16:creationId xmlns:a16="http://schemas.microsoft.com/office/drawing/2014/main" id="{C60EFB6C-D199-4769-B5AC-1AC6A642F742}"/>
            </a:ext>
          </a:extLst>
        </xdr:cNvPr>
        <xdr:cNvSpPr txBox="1"/>
      </xdr:nvSpPr>
      <xdr:spPr>
        <a:xfrm>
          <a:off x="1209675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190</xdr:row>
      <xdr:rowOff>0</xdr:rowOff>
    </xdr:from>
    <xdr:ext cx="184731" cy="264560"/>
    <xdr:sp macro="" textlink="">
      <xdr:nvSpPr>
        <xdr:cNvPr id="355" name="テキスト ボックス 354">
          <a:extLst>
            <a:ext uri="{FF2B5EF4-FFF2-40B4-BE49-F238E27FC236}">
              <a16:creationId xmlns:a16="http://schemas.microsoft.com/office/drawing/2014/main" id="{1ECB148F-30B1-4A68-9D1F-3C2D8AC5BB6F}"/>
            </a:ext>
          </a:extLst>
        </xdr:cNvPr>
        <xdr:cNvSpPr txBox="1"/>
      </xdr:nvSpPr>
      <xdr:spPr>
        <a:xfrm>
          <a:off x="1209675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219</xdr:row>
      <xdr:rowOff>0</xdr:rowOff>
    </xdr:from>
    <xdr:ext cx="184731" cy="264560"/>
    <xdr:sp macro="" textlink="">
      <xdr:nvSpPr>
        <xdr:cNvPr id="356" name="テキスト ボックス 355">
          <a:extLst>
            <a:ext uri="{FF2B5EF4-FFF2-40B4-BE49-F238E27FC236}">
              <a16:creationId xmlns:a16="http://schemas.microsoft.com/office/drawing/2014/main" id="{AC417B44-0BB2-47E7-9F37-67049348F1E9}"/>
            </a:ext>
          </a:extLst>
        </xdr:cNvPr>
        <xdr:cNvSpPr txBox="1"/>
      </xdr:nvSpPr>
      <xdr:spPr>
        <a:xfrm>
          <a:off x="1209675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219</xdr:row>
      <xdr:rowOff>0</xdr:rowOff>
    </xdr:from>
    <xdr:ext cx="184731" cy="264560"/>
    <xdr:sp macro="" textlink="">
      <xdr:nvSpPr>
        <xdr:cNvPr id="357" name="テキスト ボックス 356">
          <a:extLst>
            <a:ext uri="{FF2B5EF4-FFF2-40B4-BE49-F238E27FC236}">
              <a16:creationId xmlns:a16="http://schemas.microsoft.com/office/drawing/2014/main" id="{AEB13B08-B736-4135-BBB2-51BD6975E9A3}"/>
            </a:ext>
          </a:extLst>
        </xdr:cNvPr>
        <xdr:cNvSpPr txBox="1"/>
      </xdr:nvSpPr>
      <xdr:spPr>
        <a:xfrm>
          <a:off x="1209675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359</xdr:row>
      <xdr:rowOff>0</xdr:rowOff>
    </xdr:from>
    <xdr:ext cx="184731" cy="264560"/>
    <xdr:sp macro="" textlink="">
      <xdr:nvSpPr>
        <xdr:cNvPr id="358" name="テキスト ボックス 357">
          <a:extLst>
            <a:ext uri="{FF2B5EF4-FFF2-40B4-BE49-F238E27FC236}">
              <a16:creationId xmlns:a16="http://schemas.microsoft.com/office/drawing/2014/main" id="{2FBE5514-C883-4297-B2B1-21127D8C24A2}"/>
            </a:ext>
          </a:extLst>
        </xdr:cNvPr>
        <xdr:cNvSpPr txBox="1"/>
      </xdr:nvSpPr>
      <xdr:spPr>
        <a:xfrm>
          <a:off x="1209675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359</xdr:row>
      <xdr:rowOff>0</xdr:rowOff>
    </xdr:from>
    <xdr:ext cx="184731" cy="264560"/>
    <xdr:sp macro="" textlink="">
      <xdr:nvSpPr>
        <xdr:cNvPr id="359" name="テキスト ボックス 358">
          <a:extLst>
            <a:ext uri="{FF2B5EF4-FFF2-40B4-BE49-F238E27FC236}">
              <a16:creationId xmlns:a16="http://schemas.microsoft.com/office/drawing/2014/main" id="{C3692E4E-53E9-4862-A9C6-BF7B2A916248}"/>
            </a:ext>
          </a:extLst>
        </xdr:cNvPr>
        <xdr:cNvSpPr txBox="1"/>
      </xdr:nvSpPr>
      <xdr:spPr>
        <a:xfrm>
          <a:off x="1209675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367</xdr:row>
      <xdr:rowOff>0</xdr:rowOff>
    </xdr:from>
    <xdr:ext cx="184731" cy="264560"/>
    <xdr:sp macro="" textlink="">
      <xdr:nvSpPr>
        <xdr:cNvPr id="360" name="テキスト ボックス 359">
          <a:extLst>
            <a:ext uri="{FF2B5EF4-FFF2-40B4-BE49-F238E27FC236}">
              <a16:creationId xmlns:a16="http://schemas.microsoft.com/office/drawing/2014/main" id="{8350B621-9C29-4EF0-B9E1-7C5A2CF7B53A}"/>
            </a:ext>
          </a:extLst>
        </xdr:cNvPr>
        <xdr:cNvSpPr txBox="1"/>
      </xdr:nvSpPr>
      <xdr:spPr>
        <a:xfrm>
          <a:off x="1209675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367</xdr:row>
      <xdr:rowOff>0</xdr:rowOff>
    </xdr:from>
    <xdr:ext cx="184731" cy="264560"/>
    <xdr:sp macro="" textlink="">
      <xdr:nvSpPr>
        <xdr:cNvPr id="361" name="テキスト ボックス 360">
          <a:extLst>
            <a:ext uri="{FF2B5EF4-FFF2-40B4-BE49-F238E27FC236}">
              <a16:creationId xmlns:a16="http://schemas.microsoft.com/office/drawing/2014/main" id="{199B867E-B661-4AFB-9B28-E6C910AACB72}"/>
            </a:ext>
          </a:extLst>
        </xdr:cNvPr>
        <xdr:cNvSpPr txBox="1"/>
      </xdr:nvSpPr>
      <xdr:spPr>
        <a:xfrm>
          <a:off x="1209675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324</xdr:row>
      <xdr:rowOff>0</xdr:rowOff>
    </xdr:from>
    <xdr:ext cx="184731" cy="264560"/>
    <xdr:sp macro="" textlink="">
      <xdr:nvSpPr>
        <xdr:cNvPr id="362" name="テキスト ボックス 361">
          <a:extLst>
            <a:ext uri="{FF2B5EF4-FFF2-40B4-BE49-F238E27FC236}">
              <a16:creationId xmlns:a16="http://schemas.microsoft.com/office/drawing/2014/main" id="{983C54EE-9050-4B82-8F51-A076CAECAA48}"/>
            </a:ext>
          </a:extLst>
        </xdr:cNvPr>
        <xdr:cNvSpPr txBox="1"/>
      </xdr:nvSpPr>
      <xdr:spPr>
        <a:xfrm>
          <a:off x="1209675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324</xdr:row>
      <xdr:rowOff>0</xdr:rowOff>
    </xdr:from>
    <xdr:ext cx="184731" cy="264560"/>
    <xdr:sp macro="" textlink="">
      <xdr:nvSpPr>
        <xdr:cNvPr id="363" name="テキスト ボックス 362">
          <a:extLst>
            <a:ext uri="{FF2B5EF4-FFF2-40B4-BE49-F238E27FC236}">
              <a16:creationId xmlns:a16="http://schemas.microsoft.com/office/drawing/2014/main" id="{F54B947E-3A3B-4C78-AA27-BC20B790446B}"/>
            </a:ext>
          </a:extLst>
        </xdr:cNvPr>
        <xdr:cNvSpPr txBox="1"/>
      </xdr:nvSpPr>
      <xdr:spPr>
        <a:xfrm>
          <a:off x="1209675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317</xdr:row>
      <xdr:rowOff>0</xdr:rowOff>
    </xdr:from>
    <xdr:ext cx="184731" cy="264560"/>
    <xdr:sp macro="" textlink="">
      <xdr:nvSpPr>
        <xdr:cNvPr id="364" name="テキスト ボックス 363">
          <a:extLst>
            <a:ext uri="{FF2B5EF4-FFF2-40B4-BE49-F238E27FC236}">
              <a16:creationId xmlns:a16="http://schemas.microsoft.com/office/drawing/2014/main" id="{19A8809A-4FF4-48C1-929C-E498DEB6874F}"/>
            </a:ext>
          </a:extLst>
        </xdr:cNvPr>
        <xdr:cNvSpPr txBox="1"/>
      </xdr:nvSpPr>
      <xdr:spPr>
        <a:xfrm>
          <a:off x="1209675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317</xdr:row>
      <xdr:rowOff>0</xdr:rowOff>
    </xdr:from>
    <xdr:ext cx="184731" cy="264560"/>
    <xdr:sp macro="" textlink="">
      <xdr:nvSpPr>
        <xdr:cNvPr id="365" name="テキスト ボックス 364">
          <a:extLst>
            <a:ext uri="{FF2B5EF4-FFF2-40B4-BE49-F238E27FC236}">
              <a16:creationId xmlns:a16="http://schemas.microsoft.com/office/drawing/2014/main" id="{A9D98D29-E2C7-4CA9-9DED-79955ED74D3F}"/>
            </a:ext>
          </a:extLst>
        </xdr:cNvPr>
        <xdr:cNvSpPr txBox="1"/>
      </xdr:nvSpPr>
      <xdr:spPr>
        <a:xfrm>
          <a:off x="1209675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334</xdr:row>
      <xdr:rowOff>0</xdr:rowOff>
    </xdr:from>
    <xdr:ext cx="184731" cy="264560"/>
    <xdr:sp macro="" textlink="">
      <xdr:nvSpPr>
        <xdr:cNvPr id="366" name="テキスト ボックス 365">
          <a:extLst>
            <a:ext uri="{FF2B5EF4-FFF2-40B4-BE49-F238E27FC236}">
              <a16:creationId xmlns:a16="http://schemas.microsoft.com/office/drawing/2014/main" id="{F9C8E970-5F97-4F47-A2CF-11378C73BB5C}"/>
            </a:ext>
          </a:extLst>
        </xdr:cNvPr>
        <xdr:cNvSpPr txBox="1"/>
      </xdr:nvSpPr>
      <xdr:spPr>
        <a:xfrm>
          <a:off x="1209675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334</xdr:row>
      <xdr:rowOff>0</xdr:rowOff>
    </xdr:from>
    <xdr:ext cx="184731" cy="264560"/>
    <xdr:sp macro="" textlink="">
      <xdr:nvSpPr>
        <xdr:cNvPr id="367" name="テキスト ボックス 366">
          <a:extLst>
            <a:ext uri="{FF2B5EF4-FFF2-40B4-BE49-F238E27FC236}">
              <a16:creationId xmlns:a16="http://schemas.microsoft.com/office/drawing/2014/main" id="{D632B90D-E42B-4DE8-B5E0-43AF4F6459A6}"/>
            </a:ext>
          </a:extLst>
        </xdr:cNvPr>
        <xdr:cNvSpPr txBox="1"/>
      </xdr:nvSpPr>
      <xdr:spPr>
        <a:xfrm>
          <a:off x="1209675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357</xdr:row>
      <xdr:rowOff>0</xdr:rowOff>
    </xdr:from>
    <xdr:ext cx="184731" cy="264560"/>
    <xdr:sp macro="" textlink="">
      <xdr:nvSpPr>
        <xdr:cNvPr id="368" name="テキスト ボックス 367">
          <a:extLst>
            <a:ext uri="{FF2B5EF4-FFF2-40B4-BE49-F238E27FC236}">
              <a16:creationId xmlns:a16="http://schemas.microsoft.com/office/drawing/2014/main" id="{68B5711B-C400-4CF7-9D04-14785A426C9C}"/>
            </a:ext>
          </a:extLst>
        </xdr:cNvPr>
        <xdr:cNvSpPr txBox="1"/>
      </xdr:nvSpPr>
      <xdr:spPr>
        <a:xfrm>
          <a:off x="1209675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357</xdr:row>
      <xdr:rowOff>0</xdr:rowOff>
    </xdr:from>
    <xdr:ext cx="184731" cy="264560"/>
    <xdr:sp macro="" textlink="">
      <xdr:nvSpPr>
        <xdr:cNvPr id="369" name="テキスト ボックス 368">
          <a:extLst>
            <a:ext uri="{FF2B5EF4-FFF2-40B4-BE49-F238E27FC236}">
              <a16:creationId xmlns:a16="http://schemas.microsoft.com/office/drawing/2014/main" id="{B9BD30A8-ACFA-49E8-A68F-E3113F1315E3}"/>
            </a:ext>
          </a:extLst>
        </xdr:cNvPr>
        <xdr:cNvSpPr txBox="1"/>
      </xdr:nvSpPr>
      <xdr:spPr>
        <a:xfrm>
          <a:off x="1209675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374</xdr:row>
      <xdr:rowOff>0</xdr:rowOff>
    </xdr:from>
    <xdr:ext cx="184731" cy="264560"/>
    <xdr:sp macro="" textlink="">
      <xdr:nvSpPr>
        <xdr:cNvPr id="370" name="テキスト ボックス 369">
          <a:extLst>
            <a:ext uri="{FF2B5EF4-FFF2-40B4-BE49-F238E27FC236}">
              <a16:creationId xmlns:a16="http://schemas.microsoft.com/office/drawing/2014/main" id="{FC90DA6B-E9B5-4972-B93D-954BB3213B91}"/>
            </a:ext>
          </a:extLst>
        </xdr:cNvPr>
        <xdr:cNvSpPr txBox="1"/>
      </xdr:nvSpPr>
      <xdr:spPr>
        <a:xfrm>
          <a:off x="1209675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374</xdr:row>
      <xdr:rowOff>0</xdr:rowOff>
    </xdr:from>
    <xdr:ext cx="184731" cy="264560"/>
    <xdr:sp macro="" textlink="">
      <xdr:nvSpPr>
        <xdr:cNvPr id="371" name="テキスト ボックス 370">
          <a:extLst>
            <a:ext uri="{FF2B5EF4-FFF2-40B4-BE49-F238E27FC236}">
              <a16:creationId xmlns:a16="http://schemas.microsoft.com/office/drawing/2014/main" id="{AA6CFECE-A2C6-4296-9986-15CBD6A67A0E}"/>
            </a:ext>
          </a:extLst>
        </xdr:cNvPr>
        <xdr:cNvSpPr txBox="1"/>
      </xdr:nvSpPr>
      <xdr:spPr>
        <a:xfrm>
          <a:off x="1209675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346</xdr:row>
      <xdr:rowOff>0</xdr:rowOff>
    </xdr:from>
    <xdr:ext cx="184731" cy="264560"/>
    <xdr:sp macro="" textlink="">
      <xdr:nvSpPr>
        <xdr:cNvPr id="372" name="テキスト ボックス 371">
          <a:extLst>
            <a:ext uri="{FF2B5EF4-FFF2-40B4-BE49-F238E27FC236}">
              <a16:creationId xmlns:a16="http://schemas.microsoft.com/office/drawing/2014/main" id="{F1A18605-293A-4EC4-95EF-DB23C0B15C46}"/>
            </a:ext>
          </a:extLst>
        </xdr:cNvPr>
        <xdr:cNvSpPr txBox="1"/>
      </xdr:nvSpPr>
      <xdr:spPr>
        <a:xfrm>
          <a:off x="1209675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346</xdr:row>
      <xdr:rowOff>0</xdr:rowOff>
    </xdr:from>
    <xdr:ext cx="184731" cy="264560"/>
    <xdr:sp macro="" textlink="">
      <xdr:nvSpPr>
        <xdr:cNvPr id="373" name="テキスト ボックス 372">
          <a:extLst>
            <a:ext uri="{FF2B5EF4-FFF2-40B4-BE49-F238E27FC236}">
              <a16:creationId xmlns:a16="http://schemas.microsoft.com/office/drawing/2014/main" id="{36658E0E-90B1-43DD-8488-12C807B3323E}"/>
            </a:ext>
          </a:extLst>
        </xdr:cNvPr>
        <xdr:cNvSpPr txBox="1"/>
      </xdr:nvSpPr>
      <xdr:spPr>
        <a:xfrm>
          <a:off x="1209675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258</xdr:row>
      <xdr:rowOff>0</xdr:rowOff>
    </xdr:from>
    <xdr:ext cx="184731" cy="264560"/>
    <xdr:sp macro="" textlink="">
      <xdr:nvSpPr>
        <xdr:cNvPr id="374" name="テキスト ボックス 373">
          <a:extLst>
            <a:ext uri="{FF2B5EF4-FFF2-40B4-BE49-F238E27FC236}">
              <a16:creationId xmlns:a16="http://schemas.microsoft.com/office/drawing/2014/main" id="{AF1856E1-14CE-4D76-92D0-09609EFBDDE2}"/>
            </a:ext>
          </a:extLst>
        </xdr:cNvPr>
        <xdr:cNvSpPr txBox="1"/>
      </xdr:nvSpPr>
      <xdr:spPr>
        <a:xfrm>
          <a:off x="1209675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258</xdr:row>
      <xdr:rowOff>0</xdr:rowOff>
    </xdr:from>
    <xdr:ext cx="184731" cy="264560"/>
    <xdr:sp macro="" textlink="">
      <xdr:nvSpPr>
        <xdr:cNvPr id="375" name="テキスト ボックス 374">
          <a:extLst>
            <a:ext uri="{FF2B5EF4-FFF2-40B4-BE49-F238E27FC236}">
              <a16:creationId xmlns:a16="http://schemas.microsoft.com/office/drawing/2014/main" id="{F44AE9AD-5A78-48BB-B138-368FE8A882FF}"/>
            </a:ext>
          </a:extLst>
        </xdr:cNvPr>
        <xdr:cNvSpPr txBox="1"/>
      </xdr:nvSpPr>
      <xdr:spPr>
        <a:xfrm>
          <a:off x="1209675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290</xdr:row>
      <xdr:rowOff>0</xdr:rowOff>
    </xdr:from>
    <xdr:ext cx="184731" cy="264560"/>
    <xdr:sp macro="" textlink="">
      <xdr:nvSpPr>
        <xdr:cNvPr id="376" name="テキスト ボックス 375">
          <a:extLst>
            <a:ext uri="{FF2B5EF4-FFF2-40B4-BE49-F238E27FC236}">
              <a16:creationId xmlns:a16="http://schemas.microsoft.com/office/drawing/2014/main" id="{B0952876-931E-42E8-8BA1-DE284ADF2ECD}"/>
            </a:ext>
          </a:extLst>
        </xdr:cNvPr>
        <xdr:cNvSpPr txBox="1"/>
      </xdr:nvSpPr>
      <xdr:spPr>
        <a:xfrm>
          <a:off x="1209675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290</xdr:row>
      <xdr:rowOff>0</xdr:rowOff>
    </xdr:from>
    <xdr:ext cx="184731" cy="264560"/>
    <xdr:sp macro="" textlink="">
      <xdr:nvSpPr>
        <xdr:cNvPr id="377" name="テキスト ボックス 376">
          <a:extLst>
            <a:ext uri="{FF2B5EF4-FFF2-40B4-BE49-F238E27FC236}">
              <a16:creationId xmlns:a16="http://schemas.microsoft.com/office/drawing/2014/main" id="{BEF9230A-5393-4A93-92F9-EF4FC4749737}"/>
            </a:ext>
          </a:extLst>
        </xdr:cNvPr>
        <xdr:cNvSpPr txBox="1"/>
      </xdr:nvSpPr>
      <xdr:spPr>
        <a:xfrm>
          <a:off x="1209675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298</xdr:row>
      <xdr:rowOff>0</xdr:rowOff>
    </xdr:from>
    <xdr:ext cx="184731" cy="264560"/>
    <xdr:sp macro="" textlink="">
      <xdr:nvSpPr>
        <xdr:cNvPr id="378" name="テキスト ボックス 377">
          <a:extLst>
            <a:ext uri="{FF2B5EF4-FFF2-40B4-BE49-F238E27FC236}">
              <a16:creationId xmlns:a16="http://schemas.microsoft.com/office/drawing/2014/main" id="{AA07A948-7BC5-4B39-A20F-F865D8894B41}"/>
            </a:ext>
          </a:extLst>
        </xdr:cNvPr>
        <xdr:cNvSpPr txBox="1"/>
      </xdr:nvSpPr>
      <xdr:spPr>
        <a:xfrm>
          <a:off x="1209675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298</xdr:row>
      <xdr:rowOff>0</xdr:rowOff>
    </xdr:from>
    <xdr:ext cx="184731" cy="264560"/>
    <xdr:sp macro="" textlink="">
      <xdr:nvSpPr>
        <xdr:cNvPr id="379" name="テキスト ボックス 378">
          <a:extLst>
            <a:ext uri="{FF2B5EF4-FFF2-40B4-BE49-F238E27FC236}">
              <a16:creationId xmlns:a16="http://schemas.microsoft.com/office/drawing/2014/main" id="{B822C96F-338C-47A5-AB2E-57EB8D20540D}"/>
            </a:ext>
          </a:extLst>
        </xdr:cNvPr>
        <xdr:cNvSpPr txBox="1"/>
      </xdr:nvSpPr>
      <xdr:spPr>
        <a:xfrm>
          <a:off x="1209675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294</xdr:row>
      <xdr:rowOff>0</xdr:rowOff>
    </xdr:from>
    <xdr:ext cx="184731" cy="264560"/>
    <xdr:sp macro="" textlink="">
      <xdr:nvSpPr>
        <xdr:cNvPr id="380" name="テキスト ボックス 379">
          <a:extLst>
            <a:ext uri="{FF2B5EF4-FFF2-40B4-BE49-F238E27FC236}">
              <a16:creationId xmlns:a16="http://schemas.microsoft.com/office/drawing/2014/main" id="{59EE4413-0AA7-4086-870D-DE252F7B623B}"/>
            </a:ext>
          </a:extLst>
        </xdr:cNvPr>
        <xdr:cNvSpPr txBox="1"/>
      </xdr:nvSpPr>
      <xdr:spPr>
        <a:xfrm>
          <a:off x="1209675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294</xdr:row>
      <xdr:rowOff>0</xdr:rowOff>
    </xdr:from>
    <xdr:ext cx="184731" cy="264560"/>
    <xdr:sp macro="" textlink="">
      <xdr:nvSpPr>
        <xdr:cNvPr id="381" name="テキスト ボックス 380">
          <a:extLst>
            <a:ext uri="{FF2B5EF4-FFF2-40B4-BE49-F238E27FC236}">
              <a16:creationId xmlns:a16="http://schemas.microsoft.com/office/drawing/2014/main" id="{78262928-79E7-4141-AE56-67E37B8BF043}"/>
            </a:ext>
          </a:extLst>
        </xdr:cNvPr>
        <xdr:cNvSpPr txBox="1"/>
      </xdr:nvSpPr>
      <xdr:spPr>
        <a:xfrm>
          <a:off x="1209675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275</xdr:row>
      <xdr:rowOff>0</xdr:rowOff>
    </xdr:from>
    <xdr:ext cx="184731" cy="264560"/>
    <xdr:sp macro="" textlink="">
      <xdr:nvSpPr>
        <xdr:cNvPr id="382" name="テキスト ボックス 381">
          <a:extLst>
            <a:ext uri="{FF2B5EF4-FFF2-40B4-BE49-F238E27FC236}">
              <a16:creationId xmlns:a16="http://schemas.microsoft.com/office/drawing/2014/main" id="{330DCBCD-6A9F-4D23-95A1-BF783BBAF875}"/>
            </a:ext>
          </a:extLst>
        </xdr:cNvPr>
        <xdr:cNvSpPr txBox="1"/>
      </xdr:nvSpPr>
      <xdr:spPr>
        <a:xfrm>
          <a:off x="1209675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275</xdr:row>
      <xdr:rowOff>0</xdr:rowOff>
    </xdr:from>
    <xdr:ext cx="184731" cy="264560"/>
    <xdr:sp macro="" textlink="">
      <xdr:nvSpPr>
        <xdr:cNvPr id="383" name="テキスト ボックス 382">
          <a:extLst>
            <a:ext uri="{FF2B5EF4-FFF2-40B4-BE49-F238E27FC236}">
              <a16:creationId xmlns:a16="http://schemas.microsoft.com/office/drawing/2014/main" id="{0B188BDC-B3F5-4667-9EDA-9373AD9F2FDF}"/>
            </a:ext>
          </a:extLst>
        </xdr:cNvPr>
        <xdr:cNvSpPr txBox="1"/>
      </xdr:nvSpPr>
      <xdr:spPr>
        <a:xfrm>
          <a:off x="1209675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295</xdr:row>
      <xdr:rowOff>0</xdr:rowOff>
    </xdr:from>
    <xdr:ext cx="184731" cy="264560"/>
    <xdr:sp macro="" textlink="">
      <xdr:nvSpPr>
        <xdr:cNvPr id="384" name="テキスト ボックス 383">
          <a:extLst>
            <a:ext uri="{FF2B5EF4-FFF2-40B4-BE49-F238E27FC236}">
              <a16:creationId xmlns:a16="http://schemas.microsoft.com/office/drawing/2014/main" id="{CFE73F77-B0D9-4A4F-80DC-7341406AB967}"/>
            </a:ext>
          </a:extLst>
        </xdr:cNvPr>
        <xdr:cNvSpPr txBox="1"/>
      </xdr:nvSpPr>
      <xdr:spPr>
        <a:xfrm>
          <a:off x="1209675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295</xdr:row>
      <xdr:rowOff>0</xdr:rowOff>
    </xdr:from>
    <xdr:ext cx="184731" cy="264560"/>
    <xdr:sp macro="" textlink="">
      <xdr:nvSpPr>
        <xdr:cNvPr id="385" name="テキスト ボックス 384">
          <a:extLst>
            <a:ext uri="{FF2B5EF4-FFF2-40B4-BE49-F238E27FC236}">
              <a16:creationId xmlns:a16="http://schemas.microsoft.com/office/drawing/2014/main" id="{E1564F76-956C-4FB2-A30B-1C3CB68B7DCA}"/>
            </a:ext>
          </a:extLst>
        </xdr:cNvPr>
        <xdr:cNvSpPr txBox="1"/>
      </xdr:nvSpPr>
      <xdr:spPr>
        <a:xfrm>
          <a:off x="1209675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55E51-E45F-4630-960B-411D9F95B722}">
  <sheetPr codeName="Sheet13"/>
  <dimension ref="A1:S1338"/>
  <sheetViews>
    <sheetView showGridLines="0" view="pageBreakPreview" zoomScale="80" zoomScaleNormal="70" zoomScaleSheetLayoutView="80" zoomScalePageLayoutView="55" workbookViewId="0">
      <pane ySplit="4" topLeftCell="A5" activePane="bottomLeft" state="frozen"/>
      <selection activeCell="A2" sqref="A2:E2"/>
      <selection pane="bottomLeft" activeCell="A2" sqref="A2:E2"/>
    </sheetView>
  </sheetViews>
  <sheetFormatPr defaultColWidth="7.625" defaultRowHeight="15.75" x14ac:dyDescent="0.4"/>
  <cols>
    <col min="1" max="1" width="22.625" style="3" customWidth="1"/>
    <col min="2" max="2" width="9.375" style="3" bestFit="1" customWidth="1"/>
    <col min="3" max="3" width="72.625" style="2" customWidth="1"/>
    <col min="4" max="4" width="17.125" style="3" customWidth="1"/>
    <col min="5" max="5" width="35.375" style="3" customWidth="1"/>
    <col min="6" max="6" width="8.875" style="3" customWidth="1"/>
    <col min="7" max="7" width="17.25" style="3" customWidth="1"/>
    <col min="8" max="8" width="9.875" style="3" bestFit="1" customWidth="1"/>
    <col min="9" max="9" width="18" style="3" customWidth="1"/>
    <col min="10" max="10" width="51.625" style="49" customWidth="1"/>
    <col min="11" max="16" width="7.625" style="3" hidden="1" customWidth="1"/>
    <col min="17" max="20" width="7.625" style="3"/>
    <col min="21" max="21" width="35.75" style="3" customWidth="1"/>
    <col min="22" max="22" width="21.75" style="3" customWidth="1"/>
    <col min="23" max="16384" width="7.625" style="3"/>
  </cols>
  <sheetData>
    <row r="1" spans="1:19" ht="35.25" hidden="1" x14ac:dyDescent="0.4">
      <c r="A1" s="1"/>
      <c r="B1" s="1"/>
      <c r="J1" s="47"/>
    </row>
    <row r="2" spans="1:19" ht="72" customHeight="1" x14ac:dyDescent="0.4">
      <c r="A2" s="62"/>
      <c r="B2" s="62"/>
      <c r="C2" s="62"/>
      <c r="D2" s="62"/>
      <c r="E2" s="62"/>
      <c r="F2" s="4"/>
      <c r="G2" s="4"/>
      <c r="H2" s="4"/>
      <c r="I2" s="4"/>
      <c r="J2" s="42"/>
    </row>
    <row r="3" spans="1:19" x14ac:dyDescent="0.4">
      <c r="E3" s="3" t="s">
        <v>270</v>
      </c>
    </row>
    <row r="4" spans="1:19" ht="16.5" x14ac:dyDescent="0.4">
      <c r="A4" s="5" t="s">
        <v>0</v>
      </c>
      <c r="B4" s="5" t="s">
        <v>1</v>
      </c>
      <c r="C4" s="6" t="s">
        <v>2</v>
      </c>
      <c r="D4" s="7" t="s">
        <v>3</v>
      </c>
      <c r="E4" s="7" t="s">
        <v>272</v>
      </c>
      <c r="F4" s="7" t="s">
        <v>4</v>
      </c>
      <c r="G4" s="7" t="s">
        <v>5</v>
      </c>
      <c r="H4" s="7" t="s">
        <v>6</v>
      </c>
      <c r="I4" s="7" t="s">
        <v>184</v>
      </c>
      <c r="J4" s="48" t="s">
        <v>7</v>
      </c>
    </row>
    <row r="5" spans="1:19" s="8" customFormat="1" ht="31.5" x14ac:dyDescent="0.4">
      <c r="A5" s="44" t="s">
        <v>110</v>
      </c>
      <c r="B5" s="8" t="s">
        <v>111</v>
      </c>
      <c r="C5" s="9" t="s">
        <v>112</v>
      </c>
      <c r="D5" s="8" t="s">
        <v>113</v>
      </c>
      <c r="E5" s="44" t="s">
        <v>266</v>
      </c>
      <c r="F5" s="8" t="s">
        <v>115</v>
      </c>
      <c r="G5" s="8" t="s">
        <v>154</v>
      </c>
      <c r="H5" s="8" t="s">
        <v>137</v>
      </c>
      <c r="I5" s="8" t="s">
        <v>185</v>
      </c>
      <c r="J5" s="46"/>
      <c r="K5" s="8" t="s">
        <v>155</v>
      </c>
      <c r="L5" s="3" t="s">
        <v>154</v>
      </c>
      <c r="M5" s="3" t="s">
        <v>119</v>
      </c>
      <c r="N5" s="3" t="s">
        <v>120</v>
      </c>
      <c r="O5" s="3">
        <v>0</v>
      </c>
      <c r="P5" s="3">
        <v>0</v>
      </c>
      <c r="Q5" s="3"/>
      <c r="R5" s="3"/>
      <c r="S5" s="3"/>
    </row>
    <row r="6" spans="1:19" s="8" customFormat="1" ht="31.5" x14ac:dyDescent="0.4">
      <c r="A6" s="44" t="s">
        <v>110</v>
      </c>
      <c r="B6" s="8" t="s">
        <v>111</v>
      </c>
      <c r="C6" s="9" t="s">
        <v>112</v>
      </c>
      <c r="D6" s="8" t="s">
        <v>113</v>
      </c>
      <c r="E6" s="44" t="s">
        <v>266</v>
      </c>
      <c r="F6" s="8" t="s">
        <v>121</v>
      </c>
      <c r="G6" s="8" t="s">
        <v>156</v>
      </c>
      <c r="H6" s="8" t="s">
        <v>137</v>
      </c>
      <c r="I6" s="8" t="s">
        <v>185</v>
      </c>
      <c r="J6" s="46"/>
      <c r="K6" s="8" t="s">
        <v>157</v>
      </c>
      <c r="L6" s="3" t="s">
        <v>156</v>
      </c>
      <c r="M6" s="3" t="s">
        <v>119</v>
      </c>
      <c r="N6" s="3" t="s">
        <v>120</v>
      </c>
      <c r="O6" s="3">
        <v>0</v>
      </c>
      <c r="P6" s="3">
        <v>0</v>
      </c>
      <c r="Q6" s="3"/>
      <c r="R6" s="3"/>
      <c r="S6" s="3"/>
    </row>
    <row r="7" spans="1:19" s="8" customFormat="1" ht="31.5" x14ac:dyDescent="0.4">
      <c r="A7" s="44" t="s">
        <v>110</v>
      </c>
      <c r="B7" s="8" t="s">
        <v>111</v>
      </c>
      <c r="C7" s="9" t="s">
        <v>112</v>
      </c>
      <c r="D7" s="8" t="s">
        <v>113</v>
      </c>
      <c r="E7" s="8" t="s">
        <v>279</v>
      </c>
      <c r="F7" s="8" t="s">
        <v>115</v>
      </c>
      <c r="G7" s="8" t="s">
        <v>116</v>
      </c>
      <c r="H7" s="8" t="s">
        <v>117</v>
      </c>
      <c r="I7" s="8" t="s">
        <v>186</v>
      </c>
      <c r="J7" s="46"/>
      <c r="K7" s="8" t="s">
        <v>118</v>
      </c>
      <c r="L7" s="8" t="s">
        <v>116</v>
      </c>
      <c r="M7" s="8" t="s">
        <v>119</v>
      </c>
      <c r="N7" s="8" t="s">
        <v>120</v>
      </c>
      <c r="O7" s="8">
        <v>0</v>
      </c>
      <c r="P7" s="8">
        <v>0</v>
      </c>
    </row>
    <row r="8" spans="1:19" s="8" customFormat="1" ht="31.5" x14ac:dyDescent="0.4">
      <c r="A8" s="44" t="s">
        <v>110</v>
      </c>
      <c r="B8" s="8" t="s">
        <v>111</v>
      </c>
      <c r="C8" s="9" t="s">
        <v>278</v>
      </c>
      <c r="D8" s="8" t="s">
        <v>113</v>
      </c>
      <c r="E8" s="8" t="s">
        <v>114</v>
      </c>
      <c r="F8" s="8" t="s">
        <v>121</v>
      </c>
      <c r="G8" s="8" t="s">
        <v>122</v>
      </c>
      <c r="H8" s="8" t="s">
        <v>117</v>
      </c>
      <c r="I8" s="8" t="s">
        <v>186</v>
      </c>
      <c r="J8" s="46"/>
      <c r="K8" s="8" t="s">
        <v>123</v>
      </c>
      <c r="L8" s="8" t="s">
        <v>122</v>
      </c>
      <c r="M8" s="8" t="s">
        <v>119</v>
      </c>
      <c r="N8" s="8" t="s">
        <v>120</v>
      </c>
      <c r="O8" s="8">
        <v>0</v>
      </c>
      <c r="P8" s="8">
        <v>0</v>
      </c>
    </row>
    <row r="9" spans="1:19" s="8" customFormat="1" ht="31.5" x14ac:dyDescent="0.4">
      <c r="A9" s="44" t="s">
        <v>124</v>
      </c>
      <c r="B9" s="8" t="s">
        <v>111</v>
      </c>
      <c r="C9" s="9" t="s">
        <v>125</v>
      </c>
      <c r="D9" s="8" t="s">
        <v>113</v>
      </c>
      <c r="E9" s="8" t="s">
        <v>273</v>
      </c>
      <c r="F9" s="8" t="s">
        <v>115</v>
      </c>
      <c r="G9" s="8" t="s">
        <v>127</v>
      </c>
      <c r="H9" s="8" t="s">
        <v>117</v>
      </c>
      <c r="I9" s="8" t="s">
        <v>187</v>
      </c>
      <c r="J9" s="46"/>
      <c r="K9" s="8" t="s">
        <v>161</v>
      </c>
      <c r="L9" s="3" t="s">
        <v>159</v>
      </c>
      <c r="M9" s="3" t="s">
        <v>119</v>
      </c>
      <c r="N9" s="3" t="s">
        <v>120</v>
      </c>
      <c r="O9" s="3">
        <v>0</v>
      </c>
      <c r="P9" s="3">
        <v>0</v>
      </c>
      <c r="Q9" s="3"/>
      <c r="R9" s="3"/>
      <c r="S9" s="3"/>
    </row>
    <row r="10" spans="1:19" s="8" customFormat="1" ht="31.5" x14ac:dyDescent="0.4">
      <c r="A10" s="44" t="s">
        <v>124</v>
      </c>
      <c r="B10" s="8" t="s">
        <v>111</v>
      </c>
      <c r="C10" s="9" t="s">
        <v>125</v>
      </c>
      <c r="D10" s="8" t="s">
        <v>113</v>
      </c>
      <c r="E10" s="8" t="s">
        <v>265</v>
      </c>
      <c r="F10" s="8" t="s">
        <v>121</v>
      </c>
      <c r="G10" s="8" t="s">
        <v>131</v>
      </c>
      <c r="H10" s="8" t="s">
        <v>117</v>
      </c>
      <c r="I10" s="8" t="s">
        <v>187</v>
      </c>
      <c r="J10" s="46"/>
      <c r="K10" s="8" t="s">
        <v>161</v>
      </c>
      <c r="L10" s="3" t="s">
        <v>162</v>
      </c>
      <c r="M10" s="3" t="s">
        <v>119</v>
      </c>
      <c r="N10" s="3" t="s">
        <v>120</v>
      </c>
      <c r="O10" s="3">
        <v>0</v>
      </c>
      <c r="P10" s="3">
        <v>0</v>
      </c>
      <c r="Q10" s="3"/>
      <c r="R10" s="3"/>
      <c r="S10" s="3"/>
    </row>
    <row r="11" spans="1:19" s="8" customFormat="1" ht="31.5" x14ac:dyDescent="0.4">
      <c r="A11" s="44" t="s">
        <v>110</v>
      </c>
      <c r="B11" s="8" t="s">
        <v>133</v>
      </c>
      <c r="C11" s="9" t="s">
        <v>134</v>
      </c>
      <c r="D11" s="8" t="s">
        <v>135</v>
      </c>
      <c r="E11" s="8" t="s">
        <v>273</v>
      </c>
      <c r="F11" s="8" t="s">
        <v>115</v>
      </c>
      <c r="G11" s="8" t="s">
        <v>136</v>
      </c>
      <c r="H11" s="8" t="s">
        <v>137</v>
      </c>
      <c r="I11" s="8" t="s">
        <v>188</v>
      </c>
      <c r="J11" s="46"/>
      <c r="K11" s="8" t="s">
        <v>164</v>
      </c>
      <c r="L11" s="3" t="s">
        <v>163</v>
      </c>
      <c r="M11" s="3" t="s">
        <v>119</v>
      </c>
      <c r="N11" s="3" t="s">
        <v>120</v>
      </c>
      <c r="O11" s="3">
        <v>0</v>
      </c>
      <c r="P11" s="3">
        <v>0</v>
      </c>
      <c r="Q11" s="3"/>
      <c r="R11" s="3"/>
      <c r="S11" s="3"/>
    </row>
    <row r="12" spans="1:19" s="8" customFormat="1" ht="31.5" x14ac:dyDescent="0.4">
      <c r="A12" s="44" t="s">
        <v>110</v>
      </c>
      <c r="B12" s="8" t="s">
        <v>133</v>
      </c>
      <c r="C12" s="9" t="s">
        <v>134</v>
      </c>
      <c r="D12" s="8" t="s">
        <v>135</v>
      </c>
      <c r="E12" s="44" t="s">
        <v>265</v>
      </c>
      <c r="F12" s="8" t="s">
        <v>121</v>
      </c>
      <c r="G12" s="8" t="s">
        <v>141</v>
      </c>
      <c r="H12" s="8" t="s">
        <v>137</v>
      </c>
      <c r="I12" s="8" t="s">
        <v>188</v>
      </c>
      <c r="J12" s="46"/>
      <c r="K12" s="8" t="s">
        <v>164</v>
      </c>
      <c r="L12" s="3" t="s">
        <v>165</v>
      </c>
      <c r="M12" s="3" t="s">
        <v>119</v>
      </c>
      <c r="N12" s="3" t="s">
        <v>120</v>
      </c>
      <c r="O12" s="3">
        <v>0</v>
      </c>
      <c r="P12" s="3">
        <v>0</v>
      </c>
      <c r="Q12" s="3"/>
      <c r="R12" s="3"/>
      <c r="S12" s="3"/>
    </row>
    <row r="13" spans="1:19" s="8" customFormat="1" ht="31.5" x14ac:dyDescent="0.4">
      <c r="A13" s="44" t="s">
        <v>110</v>
      </c>
      <c r="B13" s="8" t="s">
        <v>133</v>
      </c>
      <c r="C13" s="9" t="s">
        <v>134</v>
      </c>
      <c r="D13" s="8" t="s">
        <v>135</v>
      </c>
      <c r="E13" s="44" t="s">
        <v>279</v>
      </c>
      <c r="F13" s="8" t="s">
        <v>115</v>
      </c>
      <c r="G13" s="8" t="s">
        <v>143</v>
      </c>
      <c r="H13" s="8" t="s">
        <v>117</v>
      </c>
      <c r="I13" s="8" t="s">
        <v>189</v>
      </c>
      <c r="J13" s="46"/>
      <c r="K13" s="8" t="s">
        <v>128</v>
      </c>
      <c r="L13" s="8" t="s">
        <v>127</v>
      </c>
      <c r="M13" s="8" t="s">
        <v>129</v>
      </c>
      <c r="N13" s="8" t="s">
        <v>130</v>
      </c>
      <c r="O13" s="8">
        <v>0</v>
      </c>
      <c r="P13" s="8">
        <v>0</v>
      </c>
    </row>
    <row r="14" spans="1:19" s="8" customFormat="1" ht="31.5" x14ac:dyDescent="0.4">
      <c r="A14" s="44" t="s">
        <v>110</v>
      </c>
      <c r="B14" s="8" t="s">
        <v>133</v>
      </c>
      <c r="C14" s="9" t="s">
        <v>134</v>
      </c>
      <c r="D14" s="8" t="s">
        <v>135</v>
      </c>
      <c r="E14" s="44" t="s">
        <v>114</v>
      </c>
      <c r="F14" s="8" t="s">
        <v>121</v>
      </c>
      <c r="G14" s="8" t="s">
        <v>145</v>
      </c>
      <c r="H14" s="8" t="s">
        <v>117</v>
      </c>
      <c r="I14" s="8" t="s">
        <v>189</v>
      </c>
      <c r="J14" s="46"/>
      <c r="K14" s="8" t="s">
        <v>132</v>
      </c>
      <c r="L14" s="8" t="s">
        <v>131</v>
      </c>
      <c r="M14" s="8" t="s">
        <v>129</v>
      </c>
      <c r="N14" s="8" t="s">
        <v>130</v>
      </c>
      <c r="O14" s="8">
        <v>0</v>
      </c>
      <c r="P14" s="8">
        <v>0</v>
      </c>
    </row>
    <row r="15" spans="1:19" ht="31.5" x14ac:dyDescent="0.4">
      <c r="A15" s="44" t="s">
        <v>124</v>
      </c>
      <c r="B15" s="8" t="s">
        <v>133</v>
      </c>
      <c r="C15" s="9" t="s">
        <v>147</v>
      </c>
      <c r="D15" s="8" t="s">
        <v>135</v>
      </c>
      <c r="E15" s="8" t="s">
        <v>265</v>
      </c>
      <c r="F15" s="8" t="s">
        <v>115</v>
      </c>
      <c r="G15" s="8" t="s">
        <v>148</v>
      </c>
      <c r="H15" s="8" t="s">
        <v>117</v>
      </c>
      <c r="I15" s="8" t="s">
        <v>190</v>
      </c>
      <c r="J15" s="46"/>
      <c r="K15" s="8" t="s">
        <v>167</v>
      </c>
      <c r="L15" s="3" t="s">
        <v>166</v>
      </c>
      <c r="M15" s="3" t="s">
        <v>129</v>
      </c>
      <c r="N15" s="3" t="s">
        <v>130</v>
      </c>
      <c r="O15" s="3">
        <v>0</v>
      </c>
      <c r="P15" s="3">
        <v>0</v>
      </c>
    </row>
    <row r="16" spans="1:19" ht="31.5" x14ac:dyDescent="0.4">
      <c r="A16" s="44" t="s">
        <v>124</v>
      </c>
      <c r="B16" s="8" t="s">
        <v>133</v>
      </c>
      <c r="C16" s="9" t="s">
        <v>147</v>
      </c>
      <c r="D16" s="8" t="s">
        <v>135</v>
      </c>
      <c r="E16" s="8" t="s">
        <v>265</v>
      </c>
      <c r="F16" s="8" t="s">
        <v>121</v>
      </c>
      <c r="G16" s="8" t="s">
        <v>152</v>
      </c>
      <c r="H16" s="8" t="s">
        <v>117</v>
      </c>
      <c r="I16" s="8" t="s">
        <v>190</v>
      </c>
      <c r="J16" s="46"/>
      <c r="K16" s="8" t="s">
        <v>167</v>
      </c>
      <c r="L16" s="3" t="s">
        <v>168</v>
      </c>
      <c r="M16" s="3" t="s">
        <v>129</v>
      </c>
      <c r="N16" s="3" t="s">
        <v>130</v>
      </c>
      <c r="O16" s="3">
        <v>0</v>
      </c>
      <c r="P16" s="3">
        <v>0</v>
      </c>
    </row>
    <row r="17" spans="1:19" ht="31.5" x14ac:dyDescent="0.4">
      <c r="A17" s="44" t="s">
        <v>110</v>
      </c>
      <c r="B17" s="8" t="s">
        <v>111</v>
      </c>
      <c r="C17" s="9" t="s">
        <v>112</v>
      </c>
      <c r="D17" s="8" t="s">
        <v>113</v>
      </c>
      <c r="E17" s="44" t="s">
        <v>274</v>
      </c>
      <c r="F17" s="8" t="s">
        <v>115</v>
      </c>
      <c r="G17" s="8" t="s">
        <v>162</v>
      </c>
      <c r="H17" s="8" t="s">
        <v>160</v>
      </c>
      <c r="I17" s="8" t="s">
        <v>185</v>
      </c>
      <c r="J17" s="46"/>
      <c r="K17" s="8" t="s">
        <v>167</v>
      </c>
      <c r="L17" s="3" t="s">
        <v>169</v>
      </c>
      <c r="M17" s="3" t="s">
        <v>129</v>
      </c>
      <c r="N17" s="3" t="s">
        <v>130</v>
      </c>
      <c r="O17" s="3">
        <v>0</v>
      </c>
      <c r="P17" s="3">
        <v>0</v>
      </c>
    </row>
    <row r="18" spans="1:19" ht="31.5" x14ac:dyDescent="0.4">
      <c r="A18" s="44" t="s">
        <v>110</v>
      </c>
      <c r="B18" s="8" t="s">
        <v>111</v>
      </c>
      <c r="C18" s="9" t="s">
        <v>112</v>
      </c>
      <c r="D18" s="8" t="s">
        <v>113</v>
      </c>
      <c r="E18" s="8" t="s">
        <v>268</v>
      </c>
      <c r="F18" s="8" t="s">
        <v>121</v>
      </c>
      <c r="G18" s="8" t="s">
        <v>165</v>
      </c>
      <c r="H18" s="8" t="s">
        <v>160</v>
      </c>
      <c r="I18" s="8" t="s">
        <v>185</v>
      </c>
      <c r="J18" s="46"/>
      <c r="K18" s="8" t="s">
        <v>171</v>
      </c>
      <c r="L18" s="3" t="s">
        <v>170</v>
      </c>
      <c r="M18" s="3" t="s">
        <v>129</v>
      </c>
      <c r="N18" s="3" t="s">
        <v>130</v>
      </c>
      <c r="O18" s="3">
        <v>0</v>
      </c>
      <c r="P18" s="3">
        <v>0</v>
      </c>
    </row>
    <row r="19" spans="1:19" ht="31.5" x14ac:dyDescent="0.4">
      <c r="A19" s="44" t="s">
        <v>110</v>
      </c>
      <c r="B19" s="8" t="s">
        <v>111</v>
      </c>
      <c r="C19" s="9" t="s">
        <v>112</v>
      </c>
      <c r="D19" s="8" t="s">
        <v>113</v>
      </c>
      <c r="E19" s="44" t="s">
        <v>275</v>
      </c>
      <c r="F19" s="8" t="s">
        <v>115</v>
      </c>
      <c r="G19" s="8" t="s">
        <v>159</v>
      </c>
      <c r="H19" s="8" t="s">
        <v>160</v>
      </c>
      <c r="I19" s="8" t="s">
        <v>186</v>
      </c>
      <c r="J19" s="46"/>
      <c r="K19" s="8" t="s">
        <v>171</v>
      </c>
      <c r="L19" s="3" t="s">
        <v>172</v>
      </c>
      <c r="M19" s="3" t="s">
        <v>129</v>
      </c>
      <c r="N19" s="3" t="s">
        <v>130</v>
      </c>
      <c r="O19" s="3">
        <v>0</v>
      </c>
      <c r="P19" s="3">
        <v>0</v>
      </c>
    </row>
    <row r="20" spans="1:19" ht="31.5" x14ac:dyDescent="0.4">
      <c r="A20" s="44" t="s">
        <v>110</v>
      </c>
      <c r="B20" s="8" t="s">
        <v>111</v>
      </c>
      <c r="C20" s="9" t="s">
        <v>112</v>
      </c>
      <c r="D20" s="8" t="s">
        <v>113</v>
      </c>
      <c r="E20" s="8" t="s">
        <v>267</v>
      </c>
      <c r="F20" s="8" t="s">
        <v>121</v>
      </c>
      <c r="G20" s="8" t="s">
        <v>163</v>
      </c>
      <c r="H20" s="8" t="s">
        <v>160</v>
      </c>
      <c r="I20" s="8" t="s">
        <v>186</v>
      </c>
      <c r="J20" s="46"/>
      <c r="K20" s="8" t="s">
        <v>171</v>
      </c>
      <c r="L20" s="3" t="s">
        <v>173</v>
      </c>
      <c r="M20" s="3" t="s">
        <v>129</v>
      </c>
      <c r="N20" s="3" t="s">
        <v>130</v>
      </c>
      <c r="O20" s="3">
        <v>0</v>
      </c>
      <c r="P20" s="3">
        <v>0</v>
      </c>
    </row>
    <row r="21" spans="1:19" ht="31.5" x14ac:dyDescent="0.4">
      <c r="A21" s="44" t="s">
        <v>124</v>
      </c>
      <c r="B21" s="8" t="s">
        <v>111</v>
      </c>
      <c r="C21" s="9" t="s">
        <v>125</v>
      </c>
      <c r="D21" s="8" t="s">
        <v>113</v>
      </c>
      <c r="E21" s="44" t="s">
        <v>268</v>
      </c>
      <c r="F21" s="8" t="s">
        <v>115</v>
      </c>
      <c r="G21" s="8" t="s">
        <v>169</v>
      </c>
      <c r="H21" s="8" t="s">
        <v>160</v>
      </c>
      <c r="I21" s="8" t="s">
        <v>187</v>
      </c>
      <c r="J21" s="46"/>
      <c r="K21" s="8" t="s">
        <v>138</v>
      </c>
      <c r="L21" s="8" t="s">
        <v>136</v>
      </c>
      <c r="M21" s="8" t="s">
        <v>139</v>
      </c>
      <c r="N21" s="8" t="s">
        <v>140</v>
      </c>
      <c r="O21" s="8">
        <v>0</v>
      </c>
      <c r="P21" s="8">
        <v>0</v>
      </c>
      <c r="Q21" s="8"/>
      <c r="R21" s="8"/>
      <c r="S21" s="8"/>
    </row>
    <row r="22" spans="1:19" ht="31.5" x14ac:dyDescent="0.4">
      <c r="A22" s="44" t="s">
        <v>124</v>
      </c>
      <c r="B22" s="8" t="s">
        <v>111</v>
      </c>
      <c r="C22" s="9" t="s">
        <v>125</v>
      </c>
      <c r="D22" s="8" t="s">
        <v>113</v>
      </c>
      <c r="E22" s="44" t="s">
        <v>268</v>
      </c>
      <c r="F22" s="8" t="s">
        <v>121</v>
      </c>
      <c r="G22" s="8" t="s">
        <v>173</v>
      </c>
      <c r="H22" s="8" t="s">
        <v>160</v>
      </c>
      <c r="I22" s="8" t="s">
        <v>187</v>
      </c>
      <c r="J22" s="46"/>
      <c r="K22" s="8" t="s">
        <v>142</v>
      </c>
      <c r="L22" s="8" t="s">
        <v>141</v>
      </c>
      <c r="M22" s="8" t="s">
        <v>139</v>
      </c>
      <c r="N22" s="8" t="s">
        <v>140</v>
      </c>
      <c r="O22" s="8">
        <v>0</v>
      </c>
      <c r="P22" s="8">
        <v>0</v>
      </c>
      <c r="Q22" s="8"/>
      <c r="R22" s="8"/>
      <c r="S22" s="8"/>
    </row>
    <row r="23" spans="1:19" ht="31.5" x14ac:dyDescent="0.4">
      <c r="A23" s="44" t="s">
        <v>110</v>
      </c>
      <c r="B23" s="8" t="s">
        <v>133</v>
      </c>
      <c r="C23" s="9" t="s">
        <v>134</v>
      </c>
      <c r="D23" s="8" t="s">
        <v>135</v>
      </c>
      <c r="E23" s="44" t="s">
        <v>274</v>
      </c>
      <c r="F23" s="8" t="s">
        <v>115</v>
      </c>
      <c r="G23" s="8" t="s">
        <v>176</v>
      </c>
      <c r="H23" s="8" t="s">
        <v>160</v>
      </c>
      <c r="I23" s="8" t="s">
        <v>188</v>
      </c>
      <c r="J23" s="46"/>
      <c r="K23" s="8" t="s">
        <v>144</v>
      </c>
      <c r="L23" s="8" t="s">
        <v>143</v>
      </c>
      <c r="M23" s="8" t="s">
        <v>139</v>
      </c>
      <c r="N23" s="8" t="s">
        <v>140</v>
      </c>
      <c r="O23" s="8">
        <v>0</v>
      </c>
      <c r="P23" s="8">
        <v>0</v>
      </c>
      <c r="Q23" s="8"/>
      <c r="R23" s="8"/>
      <c r="S23" s="8"/>
    </row>
    <row r="24" spans="1:19" ht="31.5" x14ac:dyDescent="0.4">
      <c r="A24" s="44" t="s">
        <v>110</v>
      </c>
      <c r="B24" s="8" t="s">
        <v>133</v>
      </c>
      <c r="C24" s="9" t="s">
        <v>134</v>
      </c>
      <c r="D24" s="8" t="s">
        <v>135</v>
      </c>
      <c r="E24" s="8" t="s">
        <v>268</v>
      </c>
      <c r="F24" s="8" t="s">
        <v>121</v>
      </c>
      <c r="G24" s="8" t="s">
        <v>179</v>
      </c>
      <c r="H24" s="8" t="s">
        <v>160</v>
      </c>
      <c r="I24" s="8" t="s">
        <v>188</v>
      </c>
      <c r="J24" s="46"/>
      <c r="K24" s="8" t="s">
        <v>146</v>
      </c>
      <c r="L24" s="8" t="s">
        <v>145</v>
      </c>
      <c r="M24" s="8" t="s">
        <v>139</v>
      </c>
      <c r="N24" s="8" t="s">
        <v>140</v>
      </c>
      <c r="O24" s="8">
        <v>0</v>
      </c>
      <c r="P24" s="8">
        <v>0</v>
      </c>
      <c r="Q24" s="8"/>
      <c r="R24" s="8"/>
      <c r="S24" s="8"/>
    </row>
    <row r="25" spans="1:19" ht="31.5" x14ac:dyDescent="0.4">
      <c r="A25" s="44" t="s">
        <v>110</v>
      </c>
      <c r="B25" s="8" t="s">
        <v>133</v>
      </c>
      <c r="C25" s="9" t="s">
        <v>134</v>
      </c>
      <c r="D25" s="8" t="s">
        <v>135</v>
      </c>
      <c r="E25" s="44" t="s">
        <v>275</v>
      </c>
      <c r="F25" s="8" t="s">
        <v>115</v>
      </c>
      <c r="G25" s="8" t="s">
        <v>174</v>
      </c>
      <c r="H25" s="8" t="s">
        <v>160</v>
      </c>
      <c r="I25" s="8" t="s">
        <v>189</v>
      </c>
      <c r="J25" s="46"/>
      <c r="K25" s="8" t="s">
        <v>175</v>
      </c>
      <c r="L25" s="3" t="s">
        <v>174</v>
      </c>
      <c r="M25" s="3" t="s">
        <v>139</v>
      </c>
      <c r="N25" s="3" t="s">
        <v>140</v>
      </c>
      <c r="O25" s="3">
        <v>0</v>
      </c>
      <c r="P25" s="3">
        <v>0</v>
      </c>
    </row>
    <row r="26" spans="1:19" ht="31.5" x14ac:dyDescent="0.4">
      <c r="A26" s="44" t="s">
        <v>110</v>
      </c>
      <c r="B26" s="8" t="s">
        <v>133</v>
      </c>
      <c r="C26" s="9" t="s">
        <v>134</v>
      </c>
      <c r="D26" s="8" t="s">
        <v>135</v>
      </c>
      <c r="E26" s="8" t="s">
        <v>267</v>
      </c>
      <c r="F26" s="8" t="s">
        <v>121</v>
      </c>
      <c r="G26" s="8" t="s">
        <v>177</v>
      </c>
      <c r="H26" s="8" t="s">
        <v>160</v>
      </c>
      <c r="I26" s="8" t="s">
        <v>189</v>
      </c>
      <c r="J26" s="46"/>
      <c r="K26" s="8" t="s">
        <v>175</v>
      </c>
      <c r="L26" s="3" t="s">
        <v>176</v>
      </c>
      <c r="M26" s="3" t="s">
        <v>139</v>
      </c>
      <c r="N26" s="3" t="s">
        <v>140</v>
      </c>
      <c r="O26" s="3">
        <v>0</v>
      </c>
      <c r="P26" s="3">
        <v>0</v>
      </c>
    </row>
    <row r="27" spans="1:19" ht="31.5" x14ac:dyDescent="0.4">
      <c r="A27" s="44" t="s">
        <v>124</v>
      </c>
      <c r="B27" s="8" t="s">
        <v>133</v>
      </c>
      <c r="C27" s="9" t="s">
        <v>147</v>
      </c>
      <c r="D27" s="8" t="s">
        <v>135</v>
      </c>
      <c r="E27" s="44" t="s">
        <v>274</v>
      </c>
      <c r="F27" s="8" t="s">
        <v>115</v>
      </c>
      <c r="G27" s="8" t="s">
        <v>180</v>
      </c>
      <c r="H27" s="8" t="s">
        <v>160</v>
      </c>
      <c r="I27" s="8" t="s">
        <v>190</v>
      </c>
      <c r="J27" s="46"/>
      <c r="K27" s="8" t="s">
        <v>178</v>
      </c>
      <c r="L27" s="3" t="s">
        <v>177</v>
      </c>
      <c r="M27" s="3" t="s">
        <v>139</v>
      </c>
      <c r="N27" s="3" t="s">
        <v>140</v>
      </c>
      <c r="O27" s="3">
        <v>0</v>
      </c>
      <c r="P27" s="3">
        <v>0</v>
      </c>
    </row>
    <row r="28" spans="1:19" ht="31.5" x14ac:dyDescent="0.4">
      <c r="A28" s="44" t="s">
        <v>124</v>
      </c>
      <c r="B28" s="8" t="s">
        <v>133</v>
      </c>
      <c r="C28" s="9" t="s">
        <v>147</v>
      </c>
      <c r="D28" s="8" t="s">
        <v>135</v>
      </c>
      <c r="E28" s="8" t="s">
        <v>268</v>
      </c>
      <c r="F28" s="8" t="s">
        <v>121</v>
      </c>
      <c r="G28" s="8" t="s">
        <v>182</v>
      </c>
      <c r="H28" s="8" t="s">
        <v>160</v>
      </c>
      <c r="I28" s="8" t="s">
        <v>190</v>
      </c>
      <c r="J28" s="46"/>
      <c r="K28" s="8" t="s">
        <v>178</v>
      </c>
      <c r="L28" s="3" t="s">
        <v>179</v>
      </c>
      <c r="M28" s="3" t="s">
        <v>139</v>
      </c>
      <c r="N28" s="3" t="s">
        <v>140</v>
      </c>
      <c r="O28" s="3">
        <v>0</v>
      </c>
      <c r="P28" s="3">
        <v>0</v>
      </c>
    </row>
    <row r="29" spans="1:19" ht="31.5" x14ac:dyDescent="0.4">
      <c r="A29" s="44" t="s">
        <v>124</v>
      </c>
      <c r="B29" s="8" t="s">
        <v>111</v>
      </c>
      <c r="C29" s="9" t="s">
        <v>125</v>
      </c>
      <c r="D29" s="8" t="s">
        <v>113</v>
      </c>
      <c r="E29" s="44" t="s">
        <v>276</v>
      </c>
      <c r="F29" s="8" t="s">
        <v>115</v>
      </c>
      <c r="G29" s="8" t="s">
        <v>166</v>
      </c>
      <c r="H29" s="8" t="s">
        <v>160</v>
      </c>
      <c r="I29" s="8" t="s">
        <v>263</v>
      </c>
      <c r="J29" s="46"/>
      <c r="K29" s="8" t="s">
        <v>149</v>
      </c>
      <c r="L29" s="8" t="s">
        <v>148</v>
      </c>
      <c r="M29" s="8" t="s">
        <v>150</v>
      </c>
      <c r="N29" s="8" t="s">
        <v>151</v>
      </c>
      <c r="O29" s="8">
        <v>0</v>
      </c>
      <c r="P29" s="8">
        <v>0</v>
      </c>
      <c r="Q29" s="8"/>
      <c r="R29" s="8"/>
      <c r="S29" s="8"/>
    </row>
    <row r="30" spans="1:19" ht="31.5" x14ac:dyDescent="0.4">
      <c r="A30" s="44" t="s">
        <v>124</v>
      </c>
      <c r="B30" s="8" t="s">
        <v>111</v>
      </c>
      <c r="C30" s="9" t="s">
        <v>125</v>
      </c>
      <c r="D30" s="8" t="s">
        <v>113</v>
      </c>
      <c r="E30" s="44" t="s">
        <v>276</v>
      </c>
      <c r="F30" s="8" t="s">
        <v>121</v>
      </c>
      <c r="G30" s="8" t="s">
        <v>170</v>
      </c>
      <c r="H30" s="8" t="s">
        <v>160</v>
      </c>
      <c r="I30" s="8" t="s">
        <v>263</v>
      </c>
      <c r="J30" s="46"/>
      <c r="K30" s="8" t="s">
        <v>153</v>
      </c>
      <c r="L30" s="8" t="s">
        <v>152</v>
      </c>
      <c r="M30" s="8" t="s">
        <v>150</v>
      </c>
      <c r="N30" s="8" t="s">
        <v>151</v>
      </c>
      <c r="O30" s="8">
        <v>0</v>
      </c>
      <c r="P30" s="8">
        <v>0</v>
      </c>
      <c r="Q30" s="8"/>
      <c r="R30" s="8"/>
      <c r="S30" s="8"/>
    </row>
    <row r="31" spans="1:19" ht="31.5" x14ac:dyDescent="0.4">
      <c r="A31" s="44" t="s">
        <v>124</v>
      </c>
      <c r="B31" s="8" t="s">
        <v>133</v>
      </c>
      <c r="C31" s="9" t="s">
        <v>125</v>
      </c>
      <c r="D31" s="8" t="s">
        <v>113</v>
      </c>
      <c r="E31" s="44" t="s">
        <v>277</v>
      </c>
      <c r="F31" s="8" t="s">
        <v>115</v>
      </c>
      <c r="G31" s="8" t="s">
        <v>168</v>
      </c>
      <c r="H31" s="8" t="s">
        <v>160</v>
      </c>
      <c r="I31" s="8" t="s">
        <v>263</v>
      </c>
      <c r="J31" s="46"/>
      <c r="K31" s="8" t="s">
        <v>181</v>
      </c>
      <c r="L31" s="3" t="s">
        <v>180</v>
      </c>
      <c r="M31" s="3" t="s">
        <v>150</v>
      </c>
      <c r="N31" s="3" t="s">
        <v>151</v>
      </c>
      <c r="O31" s="3">
        <v>0</v>
      </c>
      <c r="P31" s="3">
        <v>0</v>
      </c>
    </row>
    <row r="32" spans="1:19" ht="31.5" x14ac:dyDescent="0.4">
      <c r="A32" s="44" t="s">
        <v>124</v>
      </c>
      <c r="B32" s="8" t="s">
        <v>133</v>
      </c>
      <c r="C32" s="9" t="s">
        <v>125</v>
      </c>
      <c r="D32" s="8" t="s">
        <v>113</v>
      </c>
      <c r="E32" s="8" t="s">
        <v>277</v>
      </c>
      <c r="F32" s="8" t="s">
        <v>121</v>
      </c>
      <c r="G32" s="8" t="s">
        <v>172</v>
      </c>
      <c r="H32" s="8" t="s">
        <v>160</v>
      </c>
      <c r="I32" s="8" t="s">
        <v>263</v>
      </c>
      <c r="J32" s="46"/>
      <c r="K32" s="8" t="s">
        <v>183</v>
      </c>
      <c r="L32" s="3" t="s">
        <v>182</v>
      </c>
      <c r="M32" s="3" t="s">
        <v>150</v>
      </c>
      <c r="N32" s="3" t="s">
        <v>151</v>
      </c>
      <c r="O32" s="3">
        <v>0</v>
      </c>
      <c r="P32" s="3">
        <v>0</v>
      </c>
    </row>
    <row r="33" spans="1:17" x14ac:dyDescent="0.4">
      <c r="A33" s="8"/>
      <c r="B33" s="8"/>
      <c r="C33" s="9"/>
      <c r="D33" s="8"/>
      <c r="E33" s="8"/>
      <c r="F33" s="8"/>
      <c r="G33" s="8"/>
      <c r="H33" s="8"/>
      <c r="I33" s="8"/>
      <c r="J33" s="46"/>
      <c r="K33" s="8"/>
      <c r="Q33" s="3" t="s">
        <v>261</v>
      </c>
    </row>
    <row r="34" spans="1:17" x14ac:dyDescent="0.4">
      <c r="A34" s="8"/>
      <c r="B34" s="8"/>
      <c r="C34" s="9"/>
      <c r="D34" s="8"/>
      <c r="E34" s="8"/>
      <c r="F34" s="8"/>
      <c r="G34" s="8"/>
      <c r="H34" s="8"/>
      <c r="I34" s="8"/>
      <c r="J34" s="46"/>
      <c r="K34" s="8"/>
    </row>
    <row r="35" spans="1:17" x14ac:dyDescent="0.4">
      <c r="A35" s="8"/>
      <c r="B35" s="8"/>
      <c r="C35" s="9"/>
      <c r="D35" s="8"/>
      <c r="E35" s="8"/>
      <c r="F35" s="8"/>
      <c r="G35" s="8"/>
      <c r="H35" s="8"/>
      <c r="I35" s="8"/>
      <c r="J35" s="46"/>
      <c r="K35" s="8"/>
    </row>
    <row r="36" spans="1:17" x14ac:dyDescent="0.4">
      <c r="A36" s="8"/>
      <c r="B36" s="8"/>
      <c r="C36" s="9"/>
      <c r="D36" s="8"/>
      <c r="E36" s="8"/>
      <c r="F36" s="8"/>
      <c r="G36" s="8"/>
      <c r="H36" s="8"/>
      <c r="I36" s="8"/>
      <c r="J36" s="46"/>
      <c r="K36" s="8"/>
    </row>
    <row r="37" spans="1:17" ht="19.5" customHeight="1" x14ac:dyDescent="0.4">
      <c r="A37" s="8"/>
      <c r="B37" s="8"/>
      <c r="C37" s="9"/>
      <c r="D37" s="8"/>
      <c r="E37" s="8"/>
      <c r="F37" s="8"/>
      <c r="G37" s="8"/>
      <c r="H37" s="8"/>
      <c r="I37" s="8"/>
      <c r="J37" s="46"/>
      <c r="K37" s="8"/>
    </row>
    <row r="38" spans="1:17" x14ac:dyDescent="0.4">
      <c r="A38" s="8"/>
      <c r="B38" s="8"/>
      <c r="C38" s="9"/>
      <c r="D38" s="8"/>
      <c r="E38" s="8"/>
      <c r="F38" s="8"/>
      <c r="G38" s="8"/>
      <c r="H38" s="8"/>
      <c r="I38" s="8"/>
      <c r="J38" s="46"/>
      <c r="K38" s="8"/>
    </row>
    <row r="39" spans="1:17" ht="18.75" customHeight="1" x14ac:dyDescent="0.4">
      <c r="A39" s="8"/>
      <c r="B39" s="8"/>
      <c r="C39" s="9"/>
      <c r="D39" s="8"/>
      <c r="E39" s="8"/>
      <c r="F39" s="8"/>
      <c r="G39" s="8"/>
      <c r="H39" s="8"/>
      <c r="I39" s="8"/>
      <c r="J39" s="46"/>
      <c r="K39" s="8"/>
    </row>
    <row r="40" spans="1:17" x14ac:dyDescent="0.4">
      <c r="A40" s="8"/>
      <c r="B40" s="8"/>
      <c r="C40" s="9"/>
      <c r="D40" s="8"/>
      <c r="E40" s="8"/>
      <c r="F40" s="8"/>
      <c r="G40" s="8"/>
      <c r="H40" s="8"/>
      <c r="I40" s="8"/>
      <c r="J40" s="46"/>
      <c r="K40" s="8"/>
    </row>
    <row r="41" spans="1:17" x14ac:dyDescent="0.4">
      <c r="A41" s="8"/>
      <c r="B41" s="8"/>
      <c r="C41" s="9"/>
      <c r="D41" s="8"/>
      <c r="E41" s="8"/>
      <c r="F41" s="8"/>
      <c r="G41" s="8"/>
      <c r="H41" s="8"/>
      <c r="I41" s="8"/>
      <c r="J41" s="46"/>
      <c r="K41" s="8"/>
    </row>
    <row r="42" spans="1:17" x14ac:dyDescent="0.4">
      <c r="A42" s="8"/>
      <c r="B42" s="8"/>
      <c r="C42" s="9"/>
      <c r="D42" s="8"/>
      <c r="E42" s="8"/>
      <c r="F42" s="8"/>
      <c r="G42" s="8"/>
      <c r="H42" s="8"/>
      <c r="I42" s="8"/>
      <c r="J42" s="46"/>
      <c r="K42" s="8"/>
    </row>
    <row r="43" spans="1:17" x14ac:dyDescent="0.4">
      <c r="A43" s="8"/>
      <c r="B43" s="8"/>
      <c r="C43" s="9"/>
      <c r="D43" s="8"/>
      <c r="E43" s="8"/>
      <c r="F43" s="8"/>
      <c r="G43" s="8"/>
      <c r="H43" s="8"/>
      <c r="I43" s="8"/>
      <c r="J43" s="46"/>
      <c r="K43" s="8"/>
    </row>
    <row r="44" spans="1:17" x14ac:dyDescent="0.4">
      <c r="A44" s="8"/>
      <c r="B44" s="8"/>
      <c r="C44" s="9"/>
      <c r="D44" s="8"/>
      <c r="E44" s="8"/>
      <c r="F44" s="8"/>
      <c r="G44" s="8"/>
      <c r="H44" s="8"/>
      <c r="I44" s="8"/>
      <c r="J44" s="46"/>
      <c r="K44" s="8"/>
    </row>
    <row r="45" spans="1:17" x14ac:dyDescent="0.4">
      <c r="A45" s="8"/>
      <c r="B45" s="8"/>
      <c r="C45" s="9"/>
      <c r="D45" s="8"/>
      <c r="E45" s="8"/>
      <c r="F45" s="8"/>
      <c r="G45" s="8"/>
      <c r="H45" s="8"/>
      <c r="I45" s="8"/>
      <c r="J45" s="46"/>
      <c r="K45" s="8"/>
    </row>
    <row r="46" spans="1:17" x14ac:dyDescent="0.4">
      <c r="A46" s="8"/>
      <c r="B46" s="8"/>
      <c r="C46" s="9"/>
      <c r="D46" s="8"/>
      <c r="E46" s="8"/>
      <c r="F46" s="8"/>
      <c r="G46" s="8"/>
      <c r="H46" s="8"/>
      <c r="I46" s="8"/>
      <c r="J46" s="46"/>
      <c r="K46" s="8"/>
    </row>
    <row r="47" spans="1:17" x14ac:dyDescent="0.4">
      <c r="A47" s="8"/>
      <c r="B47" s="8"/>
      <c r="C47" s="9"/>
      <c r="D47" s="8"/>
      <c r="E47" s="8"/>
      <c r="F47" s="8"/>
      <c r="G47" s="8"/>
      <c r="H47" s="8"/>
      <c r="I47" s="8"/>
      <c r="J47" s="46"/>
      <c r="K47" s="8"/>
    </row>
    <row r="48" spans="1:17" x14ac:dyDescent="0.4">
      <c r="A48" s="8"/>
      <c r="B48" s="8"/>
      <c r="C48" s="9"/>
      <c r="D48" s="8"/>
      <c r="E48" s="8"/>
      <c r="F48" s="8"/>
      <c r="G48" s="8"/>
      <c r="H48" s="8"/>
      <c r="I48" s="8"/>
      <c r="J48" s="46"/>
      <c r="K48" s="8"/>
    </row>
    <row r="49" spans="1:11" x14ac:dyDescent="0.4">
      <c r="A49" s="8"/>
      <c r="B49" s="8"/>
      <c r="C49" s="9"/>
      <c r="D49" s="8"/>
      <c r="E49" s="8"/>
      <c r="F49" s="8"/>
      <c r="G49" s="8"/>
      <c r="H49" s="8"/>
      <c r="I49" s="8"/>
      <c r="J49" s="46"/>
      <c r="K49" s="8"/>
    </row>
    <row r="50" spans="1:11" x14ac:dyDescent="0.4">
      <c r="A50" s="8"/>
      <c r="B50" s="8"/>
      <c r="C50" s="9"/>
      <c r="D50" s="8"/>
      <c r="E50" s="8"/>
      <c r="F50" s="8"/>
      <c r="G50" s="8"/>
      <c r="H50" s="8"/>
      <c r="I50" s="8"/>
      <c r="J50" s="46"/>
      <c r="K50" s="8"/>
    </row>
    <row r="51" spans="1:11" x14ac:dyDescent="0.4">
      <c r="A51" s="8"/>
      <c r="B51" s="8"/>
      <c r="C51" s="9"/>
      <c r="D51" s="8"/>
      <c r="E51" s="8"/>
      <c r="F51" s="8"/>
      <c r="G51" s="8"/>
      <c r="H51" s="8"/>
      <c r="I51" s="8"/>
      <c r="J51" s="46"/>
      <c r="K51" s="8"/>
    </row>
    <row r="52" spans="1:11" x14ac:dyDescent="0.4">
      <c r="A52" s="8"/>
      <c r="B52" s="8"/>
      <c r="C52" s="9"/>
      <c r="D52" s="8"/>
      <c r="E52" s="8"/>
      <c r="F52" s="8"/>
      <c r="G52" s="8"/>
      <c r="H52" s="8"/>
      <c r="I52" s="8"/>
      <c r="J52" s="46"/>
      <c r="K52" s="8"/>
    </row>
    <row r="53" spans="1:11" x14ac:dyDescent="0.4">
      <c r="A53" s="8"/>
      <c r="B53" s="8"/>
      <c r="C53" s="9"/>
      <c r="D53" s="8"/>
      <c r="E53" s="8"/>
      <c r="F53" s="8"/>
      <c r="G53" s="8"/>
      <c r="H53" s="8"/>
      <c r="I53" s="8"/>
      <c r="J53" s="46"/>
      <c r="K53" s="8"/>
    </row>
    <row r="54" spans="1:11" x14ac:dyDescent="0.4">
      <c r="A54" s="8"/>
      <c r="B54" s="8"/>
      <c r="C54" s="9"/>
      <c r="D54" s="8"/>
      <c r="E54" s="8"/>
      <c r="F54" s="8"/>
      <c r="G54" s="8"/>
      <c r="H54" s="8"/>
      <c r="I54" s="8"/>
      <c r="J54" s="46"/>
      <c r="K54" s="8"/>
    </row>
    <row r="55" spans="1:11" x14ac:dyDescent="0.4">
      <c r="A55" s="8"/>
      <c r="B55" s="8"/>
      <c r="C55" s="9"/>
      <c r="D55" s="8"/>
      <c r="E55" s="8"/>
      <c r="F55" s="8"/>
      <c r="G55" s="8"/>
      <c r="H55" s="8"/>
      <c r="I55" s="8"/>
      <c r="J55" s="46"/>
      <c r="K55" s="8"/>
    </row>
    <row r="56" spans="1:11" ht="18.75" customHeight="1" x14ac:dyDescent="0.4">
      <c r="A56" s="8"/>
      <c r="B56" s="8"/>
      <c r="C56" s="9"/>
      <c r="D56" s="8"/>
      <c r="E56" s="8"/>
      <c r="F56" s="8"/>
      <c r="G56" s="8"/>
      <c r="H56" s="8"/>
      <c r="I56" s="8"/>
      <c r="J56" s="46"/>
      <c r="K56" s="8"/>
    </row>
    <row r="57" spans="1:11" x14ac:dyDescent="0.4">
      <c r="A57" s="8"/>
      <c r="B57" s="8"/>
      <c r="C57" s="9"/>
      <c r="D57" s="8"/>
      <c r="E57" s="8"/>
      <c r="F57" s="8"/>
      <c r="G57" s="8"/>
      <c r="H57" s="8"/>
      <c r="I57" s="8"/>
      <c r="J57" s="46"/>
      <c r="K57" s="8"/>
    </row>
    <row r="58" spans="1:11" x14ac:dyDescent="0.4">
      <c r="A58" s="8"/>
      <c r="B58" s="8"/>
      <c r="C58" s="9"/>
      <c r="D58" s="8"/>
      <c r="E58" s="8"/>
      <c r="F58" s="8"/>
      <c r="G58" s="8"/>
      <c r="H58" s="8"/>
      <c r="I58" s="8"/>
      <c r="J58" s="46"/>
      <c r="K58" s="8"/>
    </row>
    <row r="59" spans="1:11" x14ac:dyDescent="0.4">
      <c r="A59" s="8"/>
      <c r="B59" s="8"/>
      <c r="C59" s="9"/>
      <c r="D59" s="8"/>
      <c r="E59" s="8"/>
      <c r="F59" s="8"/>
      <c r="G59" s="8"/>
      <c r="H59" s="8"/>
      <c r="I59" s="8"/>
      <c r="J59" s="46"/>
      <c r="K59" s="8"/>
    </row>
    <row r="60" spans="1:11" x14ac:dyDescent="0.4">
      <c r="A60" s="8"/>
      <c r="B60" s="8"/>
      <c r="C60" s="9"/>
      <c r="D60" s="8"/>
      <c r="E60" s="8"/>
      <c r="F60" s="8"/>
      <c r="G60" s="8"/>
      <c r="H60" s="8"/>
      <c r="I60" s="8"/>
      <c r="J60" s="46"/>
      <c r="K60" s="8"/>
    </row>
    <row r="61" spans="1:11" x14ac:dyDescent="0.4">
      <c r="A61" s="8"/>
      <c r="B61" s="8"/>
      <c r="C61" s="9"/>
      <c r="D61" s="8"/>
      <c r="E61" s="8"/>
      <c r="F61" s="8"/>
      <c r="G61" s="8"/>
      <c r="H61" s="8"/>
      <c r="I61" s="8"/>
      <c r="J61" s="46"/>
      <c r="K61" s="8"/>
    </row>
    <row r="62" spans="1:11" x14ac:dyDescent="0.4">
      <c r="A62" s="8"/>
      <c r="B62" s="8"/>
      <c r="C62" s="9"/>
      <c r="D62" s="8"/>
      <c r="E62" s="8"/>
      <c r="F62" s="8"/>
      <c r="G62" s="8"/>
      <c r="H62" s="8"/>
      <c r="I62" s="8"/>
      <c r="J62" s="46"/>
      <c r="K62" s="8"/>
    </row>
    <row r="63" spans="1:11" x14ac:dyDescent="0.4">
      <c r="A63" s="8"/>
      <c r="B63" s="8"/>
      <c r="C63" s="9"/>
      <c r="D63" s="8"/>
      <c r="E63" s="8"/>
      <c r="F63" s="8"/>
      <c r="G63" s="8"/>
      <c r="H63" s="8"/>
      <c r="I63" s="8"/>
      <c r="J63" s="46"/>
      <c r="K63" s="8"/>
    </row>
    <row r="64" spans="1:11" x14ac:dyDescent="0.4">
      <c r="A64" s="8"/>
      <c r="B64" s="8"/>
      <c r="C64" s="9"/>
      <c r="D64" s="8"/>
      <c r="E64" s="8"/>
      <c r="F64" s="8"/>
      <c r="G64" s="8"/>
      <c r="H64" s="8"/>
      <c r="I64" s="8"/>
      <c r="J64" s="46"/>
      <c r="K64" s="8"/>
    </row>
    <row r="65" spans="1:11" ht="15.75" customHeight="1" x14ac:dyDescent="0.4">
      <c r="A65" s="8"/>
      <c r="B65" s="8"/>
      <c r="C65" s="9"/>
      <c r="D65" s="8"/>
      <c r="E65" s="8"/>
      <c r="F65" s="8"/>
      <c r="G65" s="8"/>
      <c r="H65" s="8"/>
      <c r="I65" s="8"/>
      <c r="J65" s="46"/>
      <c r="K65" s="8"/>
    </row>
    <row r="66" spans="1:11" ht="15.75" customHeight="1" x14ac:dyDescent="0.4">
      <c r="A66" s="8"/>
      <c r="B66" s="8"/>
      <c r="C66" s="9"/>
      <c r="D66" s="8"/>
      <c r="E66" s="8"/>
      <c r="F66" s="8"/>
      <c r="G66" s="8"/>
      <c r="H66" s="8"/>
      <c r="I66" s="8"/>
      <c r="J66" s="46"/>
      <c r="K66" s="8"/>
    </row>
    <row r="67" spans="1:11" ht="15.75" customHeight="1" x14ac:dyDescent="0.4">
      <c r="A67" s="8"/>
      <c r="B67" s="8"/>
      <c r="C67" s="9"/>
      <c r="D67" s="8"/>
      <c r="E67" s="8"/>
      <c r="F67" s="8"/>
      <c r="G67" s="8"/>
      <c r="H67" s="8"/>
      <c r="I67" s="8"/>
      <c r="J67" s="46"/>
      <c r="K67" s="8"/>
    </row>
    <row r="68" spans="1:11" x14ac:dyDescent="0.4">
      <c r="A68" s="8"/>
      <c r="B68" s="8"/>
      <c r="C68" s="9"/>
      <c r="D68" s="8"/>
      <c r="E68" s="8"/>
      <c r="F68" s="8"/>
      <c r="G68" s="8"/>
      <c r="H68" s="8"/>
      <c r="I68" s="8"/>
      <c r="J68" s="46"/>
      <c r="K68" s="8"/>
    </row>
    <row r="69" spans="1:11" x14ac:dyDescent="0.4">
      <c r="A69" s="8"/>
      <c r="B69" s="8"/>
      <c r="C69" s="9"/>
      <c r="D69" s="8"/>
      <c r="E69" s="8"/>
      <c r="F69" s="8"/>
      <c r="G69" s="8"/>
      <c r="H69" s="8"/>
      <c r="I69" s="8"/>
      <c r="J69" s="46"/>
      <c r="K69" s="8"/>
    </row>
    <row r="70" spans="1:11" ht="19.5" customHeight="1" x14ac:dyDescent="0.4">
      <c r="A70" s="8"/>
      <c r="B70" s="8"/>
      <c r="C70" s="9"/>
      <c r="D70" s="8"/>
      <c r="E70" s="8"/>
      <c r="F70" s="8"/>
      <c r="G70" s="8"/>
      <c r="H70" s="8"/>
      <c r="I70" s="8"/>
      <c r="J70" s="46"/>
      <c r="K70" s="8"/>
    </row>
    <row r="71" spans="1:11" x14ac:dyDescent="0.4">
      <c r="A71" s="8"/>
      <c r="B71" s="8"/>
      <c r="C71" s="9"/>
      <c r="D71" s="8"/>
      <c r="E71" s="8"/>
      <c r="F71" s="8"/>
      <c r="G71" s="8"/>
      <c r="H71" s="8"/>
      <c r="I71" s="8"/>
      <c r="J71" s="46"/>
      <c r="K71" s="8"/>
    </row>
    <row r="72" spans="1:11" ht="18.75" customHeight="1" x14ac:dyDescent="0.4">
      <c r="A72" s="8"/>
      <c r="B72" s="8"/>
      <c r="C72" s="9"/>
      <c r="D72" s="8"/>
      <c r="E72" s="8"/>
      <c r="F72" s="8"/>
      <c r="G72" s="8"/>
      <c r="H72" s="8"/>
      <c r="I72" s="8"/>
      <c r="J72" s="46"/>
      <c r="K72" s="8"/>
    </row>
    <row r="73" spans="1:11" x14ac:dyDescent="0.4">
      <c r="A73" s="8"/>
      <c r="B73" s="8"/>
      <c r="C73" s="9"/>
      <c r="D73" s="8"/>
      <c r="E73" s="8"/>
      <c r="F73" s="8"/>
      <c r="G73" s="8"/>
      <c r="H73" s="8"/>
      <c r="I73" s="8"/>
      <c r="J73" s="46"/>
      <c r="K73" s="8"/>
    </row>
    <row r="74" spans="1:11" x14ac:dyDescent="0.4">
      <c r="A74" s="8"/>
      <c r="B74" s="8"/>
      <c r="C74" s="9"/>
      <c r="D74" s="8"/>
      <c r="E74" s="8"/>
      <c r="F74" s="8"/>
      <c r="G74" s="8"/>
      <c r="H74" s="8"/>
      <c r="I74" s="8"/>
      <c r="J74" s="46"/>
      <c r="K74" s="8"/>
    </row>
    <row r="75" spans="1:11" x14ac:dyDescent="0.4">
      <c r="A75" s="8"/>
      <c r="B75" s="8"/>
      <c r="C75" s="9"/>
      <c r="D75" s="8"/>
      <c r="E75" s="8"/>
      <c r="F75" s="8"/>
      <c r="G75" s="8"/>
      <c r="H75" s="8"/>
      <c r="I75" s="8"/>
      <c r="J75" s="46"/>
      <c r="K75" s="8"/>
    </row>
    <row r="76" spans="1:11" ht="18.75" customHeight="1" x14ac:dyDescent="0.4">
      <c r="A76" s="8"/>
      <c r="B76" s="8"/>
      <c r="C76" s="9"/>
      <c r="D76" s="8"/>
      <c r="E76" s="8"/>
      <c r="F76" s="8"/>
      <c r="G76" s="8"/>
      <c r="H76" s="8"/>
      <c r="I76" s="8"/>
      <c r="J76" s="46"/>
      <c r="K76" s="8"/>
    </row>
    <row r="77" spans="1:11" x14ac:dyDescent="0.4">
      <c r="A77" s="8"/>
      <c r="B77" s="8"/>
      <c r="C77" s="9"/>
      <c r="D77" s="8"/>
      <c r="E77" s="8"/>
      <c r="F77" s="8"/>
      <c r="G77" s="8"/>
      <c r="H77" s="8"/>
      <c r="I77" s="8"/>
      <c r="J77" s="46"/>
      <c r="K77" s="8"/>
    </row>
    <row r="78" spans="1:11" x14ac:dyDescent="0.4">
      <c r="A78" s="8"/>
      <c r="B78" s="8"/>
      <c r="C78" s="9"/>
      <c r="D78" s="8"/>
      <c r="E78" s="8"/>
      <c r="F78" s="8"/>
      <c r="G78" s="8"/>
      <c r="H78" s="8"/>
      <c r="I78" s="8"/>
      <c r="J78" s="46"/>
      <c r="K78" s="8"/>
    </row>
    <row r="79" spans="1:11" x14ac:dyDescent="0.4">
      <c r="A79" s="8"/>
      <c r="B79" s="8"/>
      <c r="C79" s="9"/>
      <c r="D79" s="8"/>
      <c r="E79" s="8"/>
      <c r="F79" s="8"/>
      <c r="G79" s="8"/>
      <c r="H79" s="8"/>
      <c r="I79" s="8"/>
      <c r="J79" s="46"/>
      <c r="K79" s="8"/>
    </row>
    <row r="80" spans="1:11" x14ac:dyDescent="0.4">
      <c r="A80" s="8"/>
      <c r="B80" s="8"/>
      <c r="C80" s="9"/>
      <c r="D80" s="8"/>
      <c r="E80" s="8"/>
      <c r="F80" s="8"/>
      <c r="G80" s="8"/>
      <c r="H80" s="8"/>
      <c r="I80" s="8"/>
      <c r="J80" s="46"/>
      <c r="K80" s="8"/>
    </row>
    <row r="81" spans="1:11" x14ac:dyDescent="0.4">
      <c r="A81" s="8"/>
      <c r="B81" s="8"/>
      <c r="C81" s="9"/>
      <c r="D81" s="8"/>
      <c r="E81" s="8"/>
      <c r="F81" s="8"/>
      <c r="G81" s="8"/>
      <c r="H81" s="8"/>
      <c r="I81" s="8"/>
      <c r="J81" s="46"/>
      <c r="K81" s="8"/>
    </row>
    <row r="82" spans="1:11" x14ac:dyDescent="0.4">
      <c r="A82" s="8"/>
      <c r="B82" s="8"/>
      <c r="C82" s="9"/>
      <c r="D82" s="8"/>
      <c r="E82" s="8"/>
      <c r="F82" s="8"/>
      <c r="G82" s="8"/>
      <c r="H82" s="8"/>
      <c r="I82" s="8"/>
      <c r="J82" s="46"/>
      <c r="K82" s="8"/>
    </row>
    <row r="83" spans="1:11" x14ac:dyDescent="0.4">
      <c r="A83" s="8"/>
      <c r="B83" s="8"/>
      <c r="C83" s="9"/>
      <c r="D83" s="8"/>
      <c r="E83" s="8"/>
      <c r="F83" s="8"/>
      <c r="G83" s="8"/>
      <c r="H83" s="8"/>
      <c r="I83" s="8"/>
      <c r="J83" s="46"/>
      <c r="K83" s="8"/>
    </row>
    <row r="84" spans="1:11" x14ac:dyDescent="0.4">
      <c r="A84" s="8"/>
      <c r="B84" s="8"/>
      <c r="C84" s="9"/>
      <c r="D84" s="8"/>
      <c r="E84" s="8"/>
      <c r="F84" s="8"/>
      <c r="G84" s="8"/>
      <c r="H84" s="8"/>
      <c r="I84" s="8"/>
      <c r="J84" s="46"/>
      <c r="K84" s="8"/>
    </row>
    <row r="85" spans="1:11" x14ac:dyDescent="0.4">
      <c r="A85" s="8"/>
      <c r="B85" s="8"/>
      <c r="C85" s="9"/>
      <c r="D85" s="8"/>
      <c r="E85" s="8"/>
      <c r="F85" s="8"/>
      <c r="G85" s="8"/>
      <c r="H85" s="8"/>
      <c r="I85" s="8"/>
      <c r="J85" s="46"/>
      <c r="K85" s="8"/>
    </row>
    <row r="86" spans="1:11" x14ac:dyDescent="0.4">
      <c r="A86" s="8"/>
      <c r="B86" s="8"/>
      <c r="C86" s="9"/>
      <c r="D86" s="8"/>
      <c r="E86" s="8"/>
      <c r="F86" s="8"/>
      <c r="G86" s="8"/>
      <c r="H86" s="8"/>
      <c r="I86" s="8"/>
      <c r="J86" s="46"/>
      <c r="K86" s="8"/>
    </row>
    <row r="87" spans="1:11" x14ac:dyDescent="0.4">
      <c r="A87" s="8"/>
      <c r="B87" s="8"/>
      <c r="C87" s="9"/>
      <c r="D87" s="8"/>
      <c r="E87" s="8"/>
      <c r="F87" s="8"/>
      <c r="G87" s="8"/>
      <c r="H87" s="8"/>
      <c r="I87" s="8"/>
      <c r="J87" s="46"/>
      <c r="K87" s="8"/>
    </row>
    <row r="88" spans="1:11" x14ac:dyDescent="0.4">
      <c r="A88" s="8"/>
      <c r="B88" s="8"/>
      <c r="C88" s="9"/>
      <c r="D88" s="8"/>
      <c r="E88" s="8"/>
      <c r="F88" s="8"/>
      <c r="G88" s="8"/>
      <c r="H88" s="8"/>
      <c r="I88" s="8"/>
      <c r="J88" s="46"/>
      <c r="K88" s="8"/>
    </row>
    <row r="89" spans="1:11" x14ac:dyDescent="0.4">
      <c r="A89" s="8"/>
      <c r="B89" s="8"/>
      <c r="C89" s="9"/>
      <c r="D89" s="8"/>
      <c r="E89" s="8"/>
      <c r="F89" s="8"/>
      <c r="G89" s="8"/>
      <c r="H89" s="8"/>
      <c r="I89" s="8"/>
      <c r="J89" s="46"/>
      <c r="K89" s="8"/>
    </row>
    <row r="90" spans="1:11" x14ac:dyDescent="0.4">
      <c r="A90" s="8"/>
      <c r="B90" s="8"/>
      <c r="C90" s="9"/>
      <c r="D90" s="8"/>
      <c r="E90" s="8"/>
      <c r="F90" s="8"/>
      <c r="G90" s="8"/>
      <c r="H90" s="8"/>
      <c r="I90" s="8"/>
      <c r="J90" s="46"/>
      <c r="K90" s="8"/>
    </row>
    <row r="91" spans="1:11" x14ac:dyDescent="0.4">
      <c r="A91" s="8"/>
      <c r="B91" s="8"/>
      <c r="C91" s="9"/>
      <c r="D91" s="8"/>
      <c r="E91" s="8"/>
      <c r="F91" s="8"/>
      <c r="G91" s="8"/>
      <c r="H91" s="8"/>
      <c r="I91" s="8"/>
      <c r="J91" s="46"/>
      <c r="K91" s="8"/>
    </row>
    <row r="92" spans="1:11" x14ac:dyDescent="0.4">
      <c r="A92" s="8"/>
      <c r="B92" s="8"/>
      <c r="C92" s="9"/>
      <c r="D92" s="8"/>
      <c r="E92" s="8"/>
      <c r="F92" s="8"/>
      <c r="G92" s="8"/>
      <c r="H92" s="8"/>
      <c r="I92" s="8"/>
      <c r="J92" s="46"/>
      <c r="K92" s="8"/>
    </row>
    <row r="93" spans="1:11" x14ac:dyDescent="0.4">
      <c r="A93" s="8"/>
      <c r="B93" s="8"/>
      <c r="C93" s="9"/>
      <c r="D93" s="8"/>
      <c r="E93" s="8"/>
      <c r="F93" s="8"/>
      <c r="G93" s="8"/>
      <c r="H93" s="8"/>
      <c r="I93" s="8"/>
      <c r="J93" s="46"/>
      <c r="K93" s="8"/>
    </row>
    <row r="94" spans="1:11" x14ac:dyDescent="0.4">
      <c r="A94" s="8"/>
      <c r="B94" s="8"/>
      <c r="C94" s="9"/>
      <c r="D94" s="8"/>
      <c r="E94" s="8"/>
      <c r="F94" s="8"/>
      <c r="G94" s="8"/>
      <c r="H94" s="8"/>
      <c r="I94" s="8"/>
      <c r="J94" s="46"/>
      <c r="K94" s="8"/>
    </row>
    <row r="95" spans="1:11" x14ac:dyDescent="0.4">
      <c r="A95" s="8"/>
      <c r="B95" s="8"/>
      <c r="C95" s="9"/>
      <c r="D95" s="8"/>
      <c r="E95" s="8"/>
      <c r="F95" s="8"/>
      <c r="G95" s="8"/>
      <c r="H95" s="8"/>
      <c r="I95" s="8"/>
      <c r="J95" s="46"/>
      <c r="K95" s="8"/>
    </row>
    <row r="96" spans="1:11" x14ac:dyDescent="0.4">
      <c r="A96" s="8"/>
      <c r="B96" s="8"/>
      <c r="C96" s="9"/>
      <c r="D96" s="8"/>
      <c r="E96" s="8"/>
      <c r="F96" s="8"/>
      <c r="G96" s="8"/>
      <c r="H96" s="8"/>
      <c r="I96" s="8"/>
      <c r="J96" s="46"/>
      <c r="K96" s="8"/>
    </row>
    <row r="97" spans="1:11" x14ac:dyDescent="0.4">
      <c r="A97" s="8"/>
      <c r="B97" s="8"/>
      <c r="C97" s="9"/>
      <c r="D97" s="8"/>
      <c r="E97" s="8"/>
      <c r="F97" s="8"/>
      <c r="G97" s="8"/>
      <c r="H97" s="8"/>
      <c r="I97" s="8"/>
      <c r="J97" s="46"/>
      <c r="K97" s="8"/>
    </row>
    <row r="98" spans="1:11" x14ac:dyDescent="0.4">
      <c r="A98" s="8"/>
      <c r="B98" s="8"/>
      <c r="C98" s="9"/>
      <c r="D98" s="8"/>
      <c r="E98" s="8"/>
      <c r="F98" s="8"/>
      <c r="G98" s="8"/>
      <c r="H98" s="8"/>
      <c r="I98" s="8"/>
      <c r="J98" s="46"/>
      <c r="K98" s="8"/>
    </row>
    <row r="99" spans="1:11" x14ac:dyDescent="0.4">
      <c r="A99" s="8"/>
      <c r="B99" s="8"/>
      <c r="C99" s="9"/>
      <c r="D99" s="8"/>
      <c r="E99" s="8"/>
      <c r="F99" s="8"/>
      <c r="G99" s="8"/>
      <c r="H99" s="8"/>
      <c r="I99" s="8"/>
      <c r="J99" s="46"/>
      <c r="K99" s="8"/>
    </row>
    <row r="100" spans="1:11" x14ac:dyDescent="0.4">
      <c r="A100" s="8"/>
      <c r="B100" s="8"/>
      <c r="C100" s="9"/>
      <c r="D100" s="8"/>
      <c r="E100" s="8"/>
      <c r="F100" s="8"/>
      <c r="G100" s="8"/>
      <c r="H100" s="8"/>
      <c r="I100" s="8"/>
      <c r="J100" s="46"/>
      <c r="K100" s="8"/>
    </row>
    <row r="101" spans="1:11" x14ac:dyDescent="0.4">
      <c r="A101" s="8"/>
      <c r="B101" s="8"/>
      <c r="C101" s="9"/>
      <c r="D101" s="8"/>
      <c r="E101" s="8"/>
      <c r="F101" s="8"/>
      <c r="G101" s="8"/>
      <c r="H101" s="8"/>
      <c r="I101" s="8"/>
      <c r="J101" s="46"/>
      <c r="K101" s="8"/>
    </row>
    <row r="102" spans="1:11" x14ac:dyDescent="0.4">
      <c r="A102" s="8"/>
      <c r="B102" s="8"/>
      <c r="C102" s="9"/>
      <c r="D102" s="8"/>
      <c r="E102" s="8"/>
      <c r="F102" s="8"/>
      <c r="G102" s="8"/>
      <c r="H102" s="8"/>
      <c r="I102" s="8"/>
      <c r="J102" s="46"/>
      <c r="K102" s="8"/>
    </row>
    <row r="103" spans="1:11" x14ac:dyDescent="0.4">
      <c r="A103" s="8"/>
      <c r="B103" s="8"/>
      <c r="C103" s="9"/>
      <c r="D103" s="8"/>
      <c r="E103" s="8"/>
      <c r="F103" s="8"/>
      <c r="G103" s="8"/>
      <c r="H103" s="8"/>
      <c r="I103" s="8"/>
      <c r="J103" s="46"/>
      <c r="K103" s="8"/>
    </row>
    <row r="104" spans="1:11" x14ac:dyDescent="0.4">
      <c r="A104" s="8"/>
      <c r="B104" s="8"/>
      <c r="C104" s="9"/>
      <c r="D104" s="8"/>
      <c r="E104" s="8"/>
      <c r="F104" s="8"/>
      <c r="G104" s="8"/>
      <c r="H104" s="8"/>
      <c r="I104" s="8"/>
      <c r="J104" s="46"/>
      <c r="K104" s="8"/>
    </row>
    <row r="105" spans="1:11" x14ac:dyDescent="0.4">
      <c r="A105" s="8"/>
      <c r="B105" s="8"/>
      <c r="C105" s="9"/>
      <c r="D105" s="8"/>
      <c r="E105" s="8"/>
      <c r="F105" s="8"/>
      <c r="G105" s="8"/>
      <c r="H105" s="8"/>
      <c r="I105" s="8"/>
      <c r="J105" s="46"/>
      <c r="K105" s="8"/>
    </row>
    <row r="106" spans="1:11" x14ac:dyDescent="0.4">
      <c r="A106" s="8"/>
      <c r="B106" s="8"/>
      <c r="C106" s="9"/>
      <c r="D106" s="8"/>
      <c r="E106" s="8"/>
      <c r="F106" s="8"/>
      <c r="G106" s="8"/>
      <c r="H106" s="8"/>
      <c r="I106" s="8"/>
      <c r="J106" s="46"/>
      <c r="K106" s="8"/>
    </row>
    <row r="107" spans="1:11" x14ac:dyDescent="0.4">
      <c r="A107" s="8"/>
      <c r="B107" s="8"/>
      <c r="C107" s="9"/>
      <c r="D107" s="8"/>
      <c r="E107" s="8"/>
      <c r="F107" s="8"/>
      <c r="G107" s="8"/>
      <c r="H107" s="8"/>
      <c r="I107" s="8"/>
      <c r="J107" s="46"/>
      <c r="K107" s="8"/>
    </row>
    <row r="108" spans="1:11" x14ac:dyDescent="0.4">
      <c r="A108" s="8"/>
      <c r="B108" s="8"/>
      <c r="C108" s="9"/>
      <c r="D108" s="8"/>
      <c r="E108" s="8"/>
      <c r="F108" s="8"/>
      <c r="G108" s="8"/>
      <c r="H108" s="8"/>
      <c r="I108" s="8"/>
      <c r="J108" s="46"/>
      <c r="K108" s="8"/>
    </row>
    <row r="109" spans="1:11" x14ac:dyDescent="0.4">
      <c r="A109" s="8"/>
      <c r="B109" s="8"/>
      <c r="C109" s="9"/>
      <c r="D109" s="8"/>
      <c r="E109" s="8"/>
      <c r="F109" s="8"/>
      <c r="G109" s="8"/>
      <c r="H109" s="8"/>
      <c r="I109" s="8"/>
      <c r="J109" s="46"/>
      <c r="K109" s="8"/>
    </row>
    <row r="110" spans="1:11" x14ac:dyDescent="0.4">
      <c r="A110" s="8"/>
      <c r="B110" s="8"/>
      <c r="C110" s="9"/>
      <c r="D110" s="8"/>
      <c r="E110" s="8"/>
      <c r="F110" s="8"/>
      <c r="G110" s="8"/>
      <c r="H110" s="8"/>
      <c r="I110" s="8"/>
      <c r="J110" s="46"/>
      <c r="K110" s="8"/>
    </row>
    <row r="111" spans="1:11" x14ac:dyDescent="0.4">
      <c r="A111" s="8"/>
      <c r="B111" s="8"/>
      <c r="C111" s="9"/>
      <c r="D111" s="8"/>
      <c r="E111" s="8"/>
      <c r="F111" s="8"/>
      <c r="G111" s="8"/>
      <c r="H111" s="8"/>
      <c r="I111" s="8"/>
      <c r="J111" s="46"/>
      <c r="K111" s="8"/>
    </row>
    <row r="112" spans="1:11" x14ac:dyDescent="0.4">
      <c r="A112" s="8"/>
      <c r="B112" s="8"/>
      <c r="C112" s="9"/>
      <c r="D112" s="8"/>
      <c r="E112" s="8"/>
      <c r="F112" s="8"/>
      <c r="G112" s="8"/>
      <c r="H112" s="8"/>
      <c r="I112" s="8"/>
      <c r="J112" s="46"/>
      <c r="K112" s="8"/>
    </row>
    <row r="113" spans="1:11" x14ac:dyDescent="0.4">
      <c r="A113" s="8"/>
      <c r="B113" s="8"/>
      <c r="C113" s="9"/>
      <c r="D113" s="8"/>
      <c r="E113" s="8"/>
      <c r="F113" s="8"/>
      <c r="G113" s="8"/>
      <c r="H113" s="8"/>
      <c r="I113" s="8"/>
      <c r="J113" s="46"/>
      <c r="K113" s="8"/>
    </row>
    <row r="114" spans="1:11" x14ac:dyDescent="0.4">
      <c r="A114" s="8"/>
      <c r="B114" s="8"/>
      <c r="C114" s="9"/>
      <c r="D114" s="8"/>
      <c r="E114" s="8"/>
      <c r="F114" s="8"/>
      <c r="G114" s="8"/>
      <c r="H114" s="8"/>
      <c r="I114" s="8"/>
      <c r="J114" s="46"/>
      <c r="K114" s="8"/>
    </row>
    <row r="115" spans="1:11" x14ac:dyDescent="0.4">
      <c r="A115" s="8"/>
      <c r="B115" s="8"/>
      <c r="C115" s="9"/>
      <c r="D115" s="8"/>
      <c r="E115" s="8"/>
      <c r="F115" s="8"/>
      <c r="G115" s="8"/>
      <c r="H115" s="8"/>
      <c r="I115" s="8"/>
      <c r="J115" s="46"/>
      <c r="K115" s="8"/>
    </row>
    <row r="116" spans="1:11" x14ac:dyDescent="0.4">
      <c r="A116" s="8"/>
      <c r="B116" s="8"/>
      <c r="C116" s="9"/>
      <c r="D116" s="8"/>
      <c r="E116" s="8"/>
      <c r="F116" s="8"/>
      <c r="G116" s="8"/>
      <c r="H116" s="8"/>
      <c r="I116" s="8"/>
      <c r="J116" s="46"/>
      <c r="K116" s="8"/>
    </row>
    <row r="117" spans="1:11" x14ac:dyDescent="0.4">
      <c r="A117" s="8"/>
      <c r="B117" s="8"/>
      <c r="C117" s="9"/>
      <c r="D117" s="8"/>
      <c r="E117" s="8"/>
      <c r="F117" s="8"/>
      <c r="G117" s="8"/>
      <c r="H117" s="8"/>
      <c r="I117" s="8"/>
      <c r="J117" s="46"/>
      <c r="K117" s="8"/>
    </row>
    <row r="118" spans="1:11" x14ac:dyDescent="0.4">
      <c r="A118" s="8"/>
      <c r="B118" s="8"/>
      <c r="C118" s="9"/>
      <c r="D118" s="8"/>
      <c r="E118" s="8"/>
      <c r="F118" s="8"/>
      <c r="G118" s="8"/>
      <c r="H118" s="8"/>
      <c r="I118" s="8"/>
      <c r="J118" s="46"/>
      <c r="K118" s="8"/>
    </row>
    <row r="119" spans="1:11" x14ac:dyDescent="0.4">
      <c r="A119" s="8"/>
      <c r="B119" s="8"/>
      <c r="C119" s="9"/>
      <c r="D119" s="8"/>
      <c r="E119" s="8"/>
      <c r="F119" s="8"/>
      <c r="G119" s="8"/>
      <c r="H119" s="8"/>
      <c r="I119" s="8"/>
      <c r="J119" s="46"/>
      <c r="K119" s="8"/>
    </row>
    <row r="120" spans="1:11" x14ac:dyDescent="0.4">
      <c r="A120" s="8"/>
      <c r="B120" s="8"/>
      <c r="C120" s="9"/>
      <c r="D120" s="8"/>
      <c r="E120" s="8"/>
      <c r="F120" s="8"/>
      <c r="G120" s="8"/>
      <c r="H120" s="8"/>
      <c r="I120" s="8"/>
      <c r="J120" s="46"/>
      <c r="K120" s="8"/>
    </row>
    <row r="121" spans="1:11" x14ac:dyDescent="0.4">
      <c r="A121" s="8"/>
      <c r="B121" s="8"/>
      <c r="C121" s="9"/>
      <c r="D121" s="8"/>
      <c r="E121" s="8"/>
      <c r="F121" s="8"/>
      <c r="G121" s="8"/>
      <c r="H121" s="8"/>
      <c r="I121" s="8"/>
      <c r="J121" s="46"/>
      <c r="K121" s="8"/>
    </row>
    <row r="122" spans="1:11" x14ac:dyDescent="0.4">
      <c r="A122" s="8"/>
      <c r="B122" s="8"/>
      <c r="C122" s="9"/>
      <c r="D122" s="8"/>
      <c r="E122" s="8"/>
      <c r="F122" s="8"/>
      <c r="G122" s="8"/>
      <c r="H122" s="8"/>
      <c r="I122" s="8"/>
      <c r="J122" s="46"/>
      <c r="K122" s="8"/>
    </row>
    <row r="123" spans="1:11" x14ac:dyDescent="0.4">
      <c r="A123" s="8"/>
      <c r="B123" s="8"/>
      <c r="C123" s="9"/>
      <c r="D123" s="8"/>
      <c r="E123" s="8"/>
      <c r="F123" s="8"/>
      <c r="G123" s="8"/>
      <c r="H123" s="8"/>
      <c r="I123" s="8"/>
      <c r="J123" s="46"/>
      <c r="K123" s="8"/>
    </row>
    <row r="124" spans="1:11" x14ac:dyDescent="0.4">
      <c r="A124" s="8"/>
      <c r="B124" s="8"/>
      <c r="C124" s="9"/>
      <c r="D124" s="8"/>
      <c r="E124" s="8"/>
      <c r="F124" s="8"/>
      <c r="G124" s="8"/>
      <c r="H124" s="8"/>
      <c r="I124" s="8"/>
      <c r="J124" s="46"/>
      <c r="K124" s="8"/>
    </row>
    <row r="125" spans="1:11" x14ac:dyDescent="0.4">
      <c r="A125" s="8"/>
      <c r="B125" s="8"/>
      <c r="C125" s="9"/>
      <c r="D125" s="8"/>
      <c r="E125" s="8"/>
      <c r="F125" s="8"/>
      <c r="G125" s="8"/>
      <c r="H125" s="8"/>
      <c r="I125" s="8"/>
      <c r="J125" s="46"/>
      <c r="K125" s="8"/>
    </row>
    <row r="126" spans="1:11" x14ac:dyDescent="0.4">
      <c r="A126" s="8"/>
      <c r="B126" s="8"/>
      <c r="C126" s="9"/>
      <c r="D126" s="8"/>
      <c r="E126" s="8"/>
      <c r="F126" s="8"/>
      <c r="G126" s="8"/>
      <c r="H126" s="8"/>
      <c r="I126" s="8"/>
      <c r="J126" s="46"/>
      <c r="K126" s="8"/>
    </row>
    <row r="127" spans="1:11" x14ac:dyDescent="0.4">
      <c r="A127" s="8"/>
      <c r="B127" s="8"/>
      <c r="C127" s="9"/>
      <c r="D127" s="8"/>
      <c r="E127" s="8"/>
      <c r="F127" s="8"/>
      <c r="G127" s="8"/>
      <c r="H127" s="8"/>
      <c r="I127" s="8"/>
      <c r="J127" s="46"/>
      <c r="K127" s="8"/>
    </row>
    <row r="128" spans="1:11" x14ac:dyDescent="0.4">
      <c r="A128" s="8"/>
      <c r="B128" s="8"/>
      <c r="C128" s="9"/>
      <c r="D128" s="8"/>
      <c r="E128" s="8"/>
      <c r="F128" s="8"/>
      <c r="G128" s="8"/>
      <c r="H128" s="8"/>
      <c r="I128" s="8"/>
      <c r="J128" s="46"/>
      <c r="K128" s="8"/>
    </row>
    <row r="129" spans="1:11" x14ac:dyDescent="0.4">
      <c r="A129" s="8"/>
      <c r="B129" s="8"/>
      <c r="C129" s="9"/>
      <c r="D129" s="8"/>
      <c r="E129" s="8"/>
      <c r="F129" s="8"/>
      <c r="G129" s="8"/>
      <c r="H129" s="8"/>
      <c r="I129" s="8"/>
      <c r="J129" s="46"/>
      <c r="K129" s="8"/>
    </row>
    <row r="130" spans="1:11" x14ac:dyDescent="0.4">
      <c r="A130" s="8"/>
      <c r="B130" s="8"/>
      <c r="C130" s="9"/>
      <c r="D130" s="8"/>
      <c r="E130" s="8"/>
      <c r="F130" s="8"/>
      <c r="G130" s="8"/>
      <c r="H130" s="8"/>
      <c r="I130" s="8"/>
      <c r="J130" s="46"/>
      <c r="K130" s="8"/>
    </row>
    <row r="131" spans="1:11" x14ac:dyDescent="0.4">
      <c r="A131" s="8"/>
      <c r="B131" s="8"/>
      <c r="C131" s="9"/>
      <c r="D131" s="8"/>
      <c r="E131" s="8"/>
      <c r="F131" s="8"/>
      <c r="G131" s="8"/>
      <c r="H131" s="8"/>
      <c r="I131" s="8"/>
      <c r="J131" s="46"/>
      <c r="K131" s="8"/>
    </row>
    <row r="132" spans="1:11" x14ac:dyDescent="0.4">
      <c r="A132" s="8"/>
      <c r="B132" s="8"/>
      <c r="C132" s="9"/>
      <c r="D132" s="8"/>
      <c r="E132" s="8"/>
      <c r="F132" s="8"/>
      <c r="G132" s="8"/>
      <c r="H132" s="8"/>
      <c r="I132" s="8"/>
      <c r="J132" s="46"/>
      <c r="K132" s="8"/>
    </row>
    <row r="133" spans="1:11" x14ac:dyDescent="0.4">
      <c r="A133" s="8"/>
      <c r="B133" s="8"/>
      <c r="C133" s="9"/>
      <c r="D133" s="8"/>
      <c r="E133" s="8"/>
      <c r="F133" s="8"/>
      <c r="G133" s="8"/>
      <c r="H133" s="8"/>
      <c r="I133" s="8"/>
      <c r="J133" s="46"/>
      <c r="K133" s="8"/>
    </row>
    <row r="134" spans="1:11" x14ac:dyDescent="0.4">
      <c r="A134" s="8"/>
      <c r="B134" s="8"/>
      <c r="C134" s="9"/>
      <c r="D134" s="8"/>
      <c r="E134" s="8"/>
      <c r="F134" s="8"/>
      <c r="G134" s="8"/>
      <c r="H134" s="8"/>
      <c r="I134" s="8"/>
      <c r="J134" s="46"/>
      <c r="K134" s="8"/>
    </row>
    <row r="135" spans="1:11" x14ac:dyDescent="0.4">
      <c r="A135" s="8"/>
      <c r="B135" s="8"/>
      <c r="C135" s="9"/>
      <c r="D135" s="8"/>
      <c r="E135" s="8"/>
      <c r="F135" s="8"/>
      <c r="G135" s="8"/>
      <c r="H135" s="8"/>
      <c r="I135" s="8"/>
      <c r="J135" s="46"/>
      <c r="K135" s="8"/>
    </row>
    <row r="136" spans="1:11" x14ac:dyDescent="0.4">
      <c r="A136" s="8"/>
      <c r="B136" s="8"/>
      <c r="C136" s="9"/>
      <c r="D136" s="8"/>
      <c r="E136" s="8"/>
      <c r="F136" s="8"/>
      <c r="G136" s="8"/>
      <c r="H136" s="8"/>
      <c r="I136" s="8"/>
      <c r="J136" s="46"/>
      <c r="K136" s="8"/>
    </row>
    <row r="137" spans="1:11" x14ac:dyDescent="0.4">
      <c r="A137" s="8"/>
      <c r="B137" s="8"/>
      <c r="C137" s="9"/>
      <c r="D137" s="8"/>
      <c r="E137" s="8"/>
      <c r="F137" s="8"/>
      <c r="G137" s="8"/>
      <c r="H137" s="8"/>
      <c r="I137" s="8"/>
      <c r="J137" s="46"/>
      <c r="K137" s="8"/>
    </row>
    <row r="138" spans="1:11" x14ac:dyDescent="0.4">
      <c r="A138" s="8"/>
      <c r="B138" s="8"/>
      <c r="C138" s="9"/>
      <c r="D138" s="8"/>
      <c r="E138" s="8"/>
      <c r="F138" s="8"/>
      <c r="G138" s="8"/>
      <c r="H138" s="8"/>
      <c r="I138" s="8"/>
      <c r="J138" s="46"/>
      <c r="K138" s="8"/>
    </row>
    <row r="139" spans="1:11" x14ac:dyDescent="0.4">
      <c r="A139" s="8"/>
      <c r="B139" s="8"/>
      <c r="C139" s="9"/>
      <c r="D139" s="8"/>
      <c r="E139" s="8"/>
      <c r="F139" s="8"/>
      <c r="G139" s="8"/>
      <c r="H139" s="8"/>
      <c r="I139" s="8"/>
      <c r="J139" s="46"/>
      <c r="K139" s="8"/>
    </row>
    <row r="140" spans="1:11" x14ac:dyDescent="0.4">
      <c r="A140" s="8"/>
      <c r="B140" s="8"/>
      <c r="C140" s="9"/>
      <c r="D140" s="8"/>
      <c r="E140" s="8"/>
      <c r="F140" s="8"/>
      <c r="G140" s="8"/>
      <c r="H140" s="8"/>
      <c r="I140" s="8"/>
      <c r="J140" s="46"/>
      <c r="K140" s="8"/>
    </row>
    <row r="141" spans="1:11" x14ac:dyDescent="0.4">
      <c r="A141" s="8"/>
      <c r="B141" s="8"/>
      <c r="C141" s="9"/>
      <c r="D141" s="8"/>
      <c r="E141" s="8"/>
      <c r="F141" s="8"/>
      <c r="G141" s="8"/>
      <c r="H141" s="8"/>
      <c r="I141" s="8"/>
      <c r="J141" s="46"/>
      <c r="K141" s="8"/>
    </row>
    <row r="142" spans="1:11" x14ac:dyDescent="0.4">
      <c r="A142" s="8"/>
      <c r="B142" s="8"/>
      <c r="C142" s="9"/>
      <c r="D142" s="8"/>
      <c r="E142" s="8"/>
      <c r="F142" s="8"/>
      <c r="G142" s="8"/>
      <c r="H142" s="8"/>
      <c r="I142" s="8"/>
      <c r="J142" s="46"/>
      <c r="K142" s="8"/>
    </row>
    <row r="143" spans="1:11" x14ac:dyDescent="0.4">
      <c r="A143" s="8"/>
      <c r="B143" s="8"/>
      <c r="C143" s="9"/>
      <c r="D143" s="8"/>
      <c r="E143" s="8"/>
      <c r="F143" s="8"/>
      <c r="G143" s="8"/>
      <c r="H143" s="8"/>
      <c r="I143" s="8"/>
      <c r="J143" s="46"/>
      <c r="K143" s="8"/>
    </row>
    <row r="144" spans="1:11" x14ac:dyDescent="0.4">
      <c r="A144" s="8"/>
      <c r="B144" s="8"/>
      <c r="C144" s="9"/>
      <c r="D144" s="8"/>
      <c r="E144" s="8"/>
      <c r="F144" s="8"/>
      <c r="G144" s="8"/>
      <c r="H144" s="8"/>
      <c r="I144" s="8"/>
      <c r="J144" s="46"/>
      <c r="K144" s="8"/>
    </row>
    <row r="145" spans="1:11" x14ac:dyDescent="0.4">
      <c r="A145" s="8"/>
      <c r="B145" s="8"/>
      <c r="C145" s="9"/>
      <c r="D145" s="8"/>
      <c r="E145" s="8"/>
      <c r="F145" s="8"/>
      <c r="G145" s="8"/>
      <c r="H145" s="8"/>
      <c r="I145" s="8"/>
      <c r="J145" s="46"/>
      <c r="K145" s="8"/>
    </row>
    <row r="146" spans="1:11" x14ac:dyDescent="0.4">
      <c r="A146" s="8"/>
      <c r="B146" s="8"/>
      <c r="C146" s="9"/>
      <c r="D146" s="8"/>
      <c r="E146" s="8"/>
      <c r="F146" s="8"/>
      <c r="G146" s="8"/>
      <c r="H146" s="8"/>
      <c r="I146" s="8"/>
      <c r="J146" s="46"/>
      <c r="K146" s="8"/>
    </row>
    <row r="147" spans="1:11" x14ac:dyDescent="0.4">
      <c r="A147" s="8"/>
      <c r="B147" s="8"/>
      <c r="C147" s="9"/>
      <c r="D147" s="8"/>
      <c r="E147" s="8"/>
      <c r="F147" s="8"/>
      <c r="G147" s="8"/>
      <c r="H147" s="8"/>
      <c r="I147" s="8"/>
      <c r="J147" s="46"/>
      <c r="K147" s="8"/>
    </row>
    <row r="148" spans="1:11" x14ac:dyDescent="0.4">
      <c r="A148" s="8"/>
      <c r="B148" s="8"/>
      <c r="C148" s="9"/>
      <c r="D148" s="8"/>
      <c r="E148" s="8"/>
      <c r="F148" s="8"/>
      <c r="G148" s="8"/>
      <c r="H148" s="8"/>
      <c r="I148" s="8"/>
      <c r="J148" s="46"/>
      <c r="K148" s="8"/>
    </row>
    <row r="149" spans="1:11" x14ac:dyDescent="0.4">
      <c r="A149" s="8"/>
      <c r="B149" s="8"/>
      <c r="C149" s="9"/>
      <c r="D149" s="8"/>
      <c r="E149" s="8"/>
      <c r="F149" s="8"/>
      <c r="G149" s="8"/>
      <c r="H149" s="8"/>
      <c r="I149" s="8"/>
      <c r="J149" s="46"/>
      <c r="K149" s="8"/>
    </row>
    <row r="150" spans="1:11" x14ac:dyDescent="0.4">
      <c r="A150" s="8"/>
      <c r="B150" s="8"/>
      <c r="C150" s="9"/>
      <c r="D150" s="8"/>
      <c r="E150" s="8"/>
      <c r="F150" s="8"/>
      <c r="G150" s="8"/>
      <c r="H150" s="8"/>
      <c r="I150" s="8"/>
      <c r="J150" s="46"/>
      <c r="K150" s="8"/>
    </row>
    <row r="151" spans="1:11" x14ac:dyDescent="0.4">
      <c r="A151" s="8"/>
      <c r="B151" s="8"/>
      <c r="C151" s="9"/>
      <c r="D151" s="8"/>
      <c r="E151" s="8"/>
      <c r="F151" s="8"/>
      <c r="G151" s="8"/>
      <c r="H151" s="8"/>
      <c r="I151" s="8"/>
      <c r="J151" s="46"/>
      <c r="K151" s="8"/>
    </row>
    <row r="152" spans="1:11" x14ac:dyDescent="0.4">
      <c r="A152" s="8"/>
      <c r="B152" s="8"/>
      <c r="C152" s="9"/>
      <c r="D152" s="8"/>
      <c r="E152" s="8"/>
      <c r="F152" s="8"/>
      <c r="G152" s="8"/>
      <c r="H152" s="8"/>
      <c r="I152" s="8"/>
      <c r="J152" s="46"/>
      <c r="K152" s="8"/>
    </row>
    <row r="153" spans="1:11" x14ac:dyDescent="0.4">
      <c r="A153" s="8"/>
      <c r="B153" s="8"/>
      <c r="C153" s="9"/>
      <c r="D153" s="8"/>
      <c r="E153" s="8"/>
      <c r="F153" s="8"/>
      <c r="G153" s="8"/>
      <c r="H153" s="8"/>
      <c r="I153" s="8"/>
      <c r="J153" s="46"/>
      <c r="K153" s="8"/>
    </row>
    <row r="154" spans="1:11" x14ac:dyDescent="0.4">
      <c r="A154" s="8"/>
      <c r="B154" s="8"/>
      <c r="C154" s="9"/>
      <c r="D154" s="8"/>
      <c r="E154" s="8"/>
      <c r="F154" s="8"/>
      <c r="G154" s="8"/>
      <c r="H154" s="8"/>
      <c r="I154" s="8"/>
      <c r="J154" s="46"/>
      <c r="K154" s="8"/>
    </row>
    <row r="155" spans="1:11" x14ac:dyDescent="0.4">
      <c r="A155" s="8"/>
      <c r="B155" s="8"/>
      <c r="C155" s="9"/>
      <c r="D155" s="8"/>
      <c r="E155" s="8"/>
      <c r="F155" s="8"/>
      <c r="G155" s="8"/>
      <c r="H155" s="8"/>
      <c r="I155" s="8"/>
      <c r="J155" s="46"/>
      <c r="K155" s="8"/>
    </row>
    <row r="156" spans="1:11" x14ac:dyDescent="0.4">
      <c r="A156" s="8"/>
      <c r="B156" s="8"/>
      <c r="C156" s="9"/>
      <c r="D156" s="8"/>
      <c r="E156" s="8"/>
      <c r="F156" s="8"/>
      <c r="G156" s="8"/>
      <c r="H156" s="8"/>
      <c r="I156" s="8"/>
      <c r="J156" s="46"/>
      <c r="K156" s="8"/>
    </row>
    <row r="157" spans="1:11" x14ac:dyDescent="0.4">
      <c r="A157" s="8"/>
      <c r="B157" s="8"/>
      <c r="C157" s="9"/>
      <c r="D157" s="8"/>
      <c r="E157" s="8"/>
      <c r="F157" s="8"/>
      <c r="G157" s="8"/>
      <c r="H157" s="8"/>
      <c r="I157" s="8"/>
      <c r="J157" s="46"/>
      <c r="K157" s="8"/>
    </row>
    <row r="158" spans="1:11" x14ac:dyDescent="0.4">
      <c r="A158" s="8"/>
      <c r="B158" s="8"/>
      <c r="C158" s="9"/>
      <c r="D158" s="8"/>
      <c r="E158" s="8"/>
      <c r="F158" s="8"/>
      <c r="G158" s="8"/>
      <c r="H158" s="8"/>
      <c r="I158" s="8"/>
      <c r="J158" s="46"/>
      <c r="K158" s="8"/>
    </row>
    <row r="159" spans="1:11" x14ac:dyDescent="0.4">
      <c r="A159" s="8"/>
      <c r="B159" s="8"/>
      <c r="C159" s="9"/>
      <c r="D159" s="8"/>
      <c r="E159" s="8"/>
      <c r="F159" s="8"/>
      <c r="G159" s="8"/>
      <c r="H159" s="8"/>
      <c r="I159" s="8"/>
      <c r="J159" s="46"/>
      <c r="K159" s="8"/>
    </row>
    <row r="160" spans="1:11" x14ac:dyDescent="0.4">
      <c r="A160" s="8"/>
      <c r="B160" s="8"/>
      <c r="C160" s="9"/>
      <c r="D160" s="8"/>
      <c r="E160" s="8"/>
      <c r="F160" s="8"/>
      <c r="G160" s="8"/>
      <c r="H160" s="8"/>
      <c r="I160" s="8"/>
      <c r="J160" s="46"/>
      <c r="K160" s="8"/>
    </row>
    <row r="161" spans="1:11" x14ac:dyDescent="0.4">
      <c r="A161" s="8"/>
      <c r="B161" s="8"/>
      <c r="C161" s="9"/>
      <c r="D161" s="8"/>
      <c r="E161" s="8"/>
      <c r="F161" s="8"/>
      <c r="G161" s="8"/>
      <c r="H161" s="8"/>
      <c r="I161" s="8"/>
      <c r="J161" s="46"/>
      <c r="K161" s="8"/>
    </row>
    <row r="162" spans="1:11" x14ac:dyDescent="0.4">
      <c r="A162" s="8"/>
      <c r="B162" s="8"/>
      <c r="C162" s="9"/>
      <c r="D162" s="8"/>
      <c r="E162" s="8"/>
      <c r="F162" s="8"/>
      <c r="G162" s="8"/>
      <c r="H162" s="8"/>
      <c r="I162" s="8"/>
      <c r="J162" s="46"/>
      <c r="K162" s="8"/>
    </row>
    <row r="163" spans="1:11" x14ac:dyDescent="0.4">
      <c r="A163" s="8"/>
      <c r="B163" s="8"/>
      <c r="C163" s="9"/>
      <c r="D163" s="8"/>
      <c r="E163" s="8"/>
      <c r="F163" s="8"/>
      <c r="G163" s="8"/>
      <c r="H163" s="8"/>
      <c r="I163" s="8"/>
      <c r="J163" s="46"/>
      <c r="K163" s="8"/>
    </row>
    <row r="164" spans="1:11" x14ac:dyDescent="0.4">
      <c r="A164" s="8"/>
      <c r="B164" s="8"/>
      <c r="C164" s="9"/>
      <c r="D164" s="8"/>
      <c r="E164" s="8"/>
      <c r="F164" s="8"/>
      <c r="G164" s="8"/>
      <c r="H164" s="8"/>
      <c r="I164" s="8"/>
      <c r="J164" s="46"/>
      <c r="K164" s="8"/>
    </row>
    <row r="165" spans="1:11" x14ac:dyDescent="0.4">
      <c r="A165" s="8"/>
      <c r="B165" s="8"/>
      <c r="C165" s="9"/>
      <c r="D165" s="8"/>
      <c r="E165" s="8"/>
      <c r="F165" s="8"/>
      <c r="G165" s="8"/>
      <c r="H165" s="8"/>
      <c r="I165" s="8"/>
      <c r="J165" s="46"/>
      <c r="K165" s="8"/>
    </row>
    <row r="166" spans="1:11" x14ac:dyDescent="0.4">
      <c r="A166" s="8"/>
      <c r="B166" s="8"/>
      <c r="C166" s="9"/>
      <c r="D166" s="8"/>
      <c r="E166" s="8"/>
      <c r="F166" s="8"/>
      <c r="G166" s="8"/>
      <c r="H166" s="8"/>
      <c r="I166" s="8"/>
      <c r="J166" s="46"/>
      <c r="K166" s="8"/>
    </row>
    <row r="167" spans="1:11" x14ac:dyDescent="0.4">
      <c r="A167" s="8"/>
      <c r="B167" s="8"/>
      <c r="C167" s="9"/>
      <c r="D167" s="8"/>
      <c r="E167" s="8"/>
      <c r="F167" s="8"/>
      <c r="G167" s="8"/>
      <c r="H167" s="8"/>
      <c r="I167" s="8"/>
      <c r="J167" s="46"/>
      <c r="K167" s="8"/>
    </row>
    <row r="168" spans="1:11" x14ac:dyDescent="0.4">
      <c r="A168" s="8"/>
      <c r="B168" s="8"/>
      <c r="C168" s="9"/>
      <c r="D168" s="8"/>
      <c r="E168" s="8"/>
      <c r="F168" s="8"/>
      <c r="G168" s="8"/>
      <c r="H168" s="8"/>
      <c r="I168" s="8"/>
      <c r="J168" s="46"/>
      <c r="K168" s="8"/>
    </row>
    <row r="169" spans="1:11" x14ac:dyDescent="0.4">
      <c r="A169" s="8"/>
      <c r="B169" s="8"/>
      <c r="C169" s="9"/>
      <c r="D169" s="8"/>
      <c r="E169" s="8"/>
      <c r="F169" s="8"/>
      <c r="G169" s="8"/>
      <c r="H169" s="8"/>
      <c r="I169" s="8"/>
      <c r="J169" s="46"/>
      <c r="K169" s="8"/>
    </row>
    <row r="170" spans="1:11" x14ac:dyDescent="0.4">
      <c r="A170" s="8"/>
      <c r="B170" s="8"/>
      <c r="C170" s="9"/>
      <c r="D170" s="8"/>
      <c r="E170" s="8"/>
      <c r="F170" s="8"/>
      <c r="G170" s="8"/>
      <c r="H170" s="8"/>
      <c r="I170" s="8"/>
      <c r="J170" s="46"/>
      <c r="K170" s="8"/>
    </row>
    <row r="171" spans="1:11" x14ac:dyDescent="0.4">
      <c r="A171" s="8"/>
      <c r="B171" s="8"/>
      <c r="C171" s="9"/>
      <c r="D171" s="8"/>
      <c r="E171" s="8"/>
      <c r="F171" s="8"/>
      <c r="G171" s="8"/>
      <c r="H171" s="8"/>
      <c r="I171" s="8"/>
      <c r="J171" s="46"/>
      <c r="K171" s="8"/>
    </row>
    <row r="172" spans="1:11" x14ac:dyDescent="0.4">
      <c r="A172" s="8"/>
      <c r="B172" s="8"/>
      <c r="C172" s="9"/>
      <c r="D172" s="8"/>
      <c r="E172" s="8"/>
      <c r="F172" s="8"/>
      <c r="G172" s="8"/>
      <c r="H172" s="8"/>
      <c r="I172" s="8"/>
      <c r="J172" s="46"/>
      <c r="K172" s="8"/>
    </row>
    <row r="173" spans="1:11" x14ac:dyDescent="0.4">
      <c r="A173" s="8"/>
      <c r="B173" s="8"/>
      <c r="C173" s="9"/>
      <c r="D173" s="8"/>
      <c r="E173" s="8"/>
      <c r="F173" s="8"/>
      <c r="G173" s="8"/>
      <c r="H173" s="8"/>
      <c r="I173" s="8"/>
      <c r="J173" s="46"/>
      <c r="K173" s="8"/>
    </row>
    <row r="174" spans="1:11" x14ac:dyDescent="0.4">
      <c r="A174" s="8"/>
      <c r="B174" s="8"/>
      <c r="C174" s="9"/>
      <c r="D174" s="8"/>
      <c r="E174" s="8"/>
      <c r="F174" s="8"/>
      <c r="G174" s="8"/>
      <c r="H174" s="8"/>
      <c r="I174" s="8"/>
      <c r="J174" s="46"/>
      <c r="K174" s="8"/>
    </row>
    <row r="175" spans="1:11" x14ac:dyDescent="0.4">
      <c r="A175" s="8"/>
      <c r="B175" s="8"/>
      <c r="C175" s="9"/>
      <c r="D175" s="8"/>
      <c r="E175" s="8"/>
      <c r="F175" s="8"/>
      <c r="G175" s="8"/>
      <c r="H175" s="8"/>
      <c r="I175" s="8"/>
      <c r="J175" s="46"/>
      <c r="K175" s="8"/>
    </row>
    <row r="176" spans="1:11" x14ac:dyDescent="0.4">
      <c r="A176" s="8"/>
      <c r="B176" s="8"/>
      <c r="C176" s="9"/>
      <c r="D176" s="8"/>
      <c r="E176" s="8"/>
      <c r="F176" s="8"/>
      <c r="G176" s="8"/>
      <c r="H176" s="8"/>
      <c r="I176" s="8"/>
      <c r="J176" s="46"/>
      <c r="K176" s="8"/>
    </row>
    <row r="177" spans="1:11" x14ac:dyDescent="0.4">
      <c r="A177" s="8"/>
      <c r="B177" s="8"/>
      <c r="C177" s="9"/>
      <c r="D177" s="8"/>
      <c r="E177" s="8"/>
      <c r="F177" s="8"/>
      <c r="G177" s="8"/>
      <c r="H177" s="8"/>
      <c r="I177" s="8"/>
      <c r="J177" s="46"/>
      <c r="K177" s="8"/>
    </row>
    <row r="178" spans="1:11" x14ac:dyDescent="0.4">
      <c r="A178" s="8"/>
      <c r="B178" s="8"/>
      <c r="C178" s="9"/>
      <c r="D178" s="8"/>
      <c r="E178" s="8"/>
      <c r="F178" s="8"/>
      <c r="G178" s="8"/>
      <c r="H178" s="8"/>
      <c r="I178" s="8"/>
      <c r="J178" s="46"/>
      <c r="K178" s="8"/>
    </row>
    <row r="179" spans="1:11" x14ac:dyDescent="0.4">
      <c r="A179" s="8"/>
      <c r="B179" s="8"/>
      <c r="C179" s="9"/>
      <c r="D179" s="8"/>
      <c r="E179" s="8"/>
      <c r="F179" s="8"/>
      <c r="G179" s="8"/>
      <c r="H179" s="8"/>
      <c r="I179" s="8"/>
      <c r="J179" s="46"/>
      <c r="K179" s="8"/>
    </row>
    <row r="180" spans="1:11" x14ac:dyDescent="0.4">
      <c r="A180" s="8"/>
      <c r="B180" s="8"/>
      <c r="C180" s="9"/>
      <c r="D180" s="8"/>
      <c r="E180" s="8"/>
      <c r="F180" s="8"/>
      <c r="G180" s="8"/>
      <c r="H180" s="8"/>
      <c r="I180" s="8"/>
      <c r="J180" s="46"/>
      <c r="K180" s="8"/>
    </row>
    <row r="181" spans="1:11" x14ac:dyDescent="0.4">
      <c r="A181" s="8"/>
      <c r="B181" s="8"/>
      <c r="C181" s="9"/>
      <c r="D181" s="8"/>
      <c r="E181" s="8"/>
      <c r="F181" s="8"/>
      <c r="G181" s="8"/>
      <c r="H181" s="8"/>
      <c r="I181" s="8"/>
      <c r="J181" s="46"/>
      <c r="K181" s="8"/>
    </row>
    <row r="182" spans="1:11" x14ac:dyDescent="0.4">
      <c r="A182" s="8"/>
      <c r="B182" s="8"/>
      <c r="C182" s="9"/>
      <c r="D182" s="8"/>
      <c r="E182" s="8"/>
      <c r="F182" s="8"/>
      <c r="G182" s="8"/>
      <c r="H182" s="8"/>
      <c r="I182" s="8"/>
      <c r="J182" s="46"/>
      <c r="K182" s="8"/>
    </row>
    <row r="183" spans="1:11" x14ac:dyDescent="0.4">
      <c r="A183" s="8"/>
      <c r="B183" s="8"/>
      <c r="C183" s="9"/>
      <c r="D183" s="8"/>
      <c r="E183" s="8"/>
      <c r="F183" s="8"/>
      <c r="G183" s="8"/>
      <c r="H183" s="8"/>
      <c r="I183" s="8"/>
      <c r="J183" s="46"/>
      <c r="K183" s="8"/>
    </row>
    <row r="184" spans="1:11" x14ac:dyDescent="0.4">
      <c r="A184" s="8"/>
      <c r="B184" s="8"/>
      <c r="C184" s="9"/>
      <c r="D184" s="8"/>
      <c r="E184" s="8"/>
      <c r="F184" s="8"/>
      <c r="G184" s="8"/>
      <c r="H184" s="8"/>
      <c r="I184" s="8"/>
      <c r="J184" s="46"/>
      <c r="K184" s="8"/>
    </row>
    <row r="185" spans="1:11" x14ac:dyDescent="0.4">
      <c r="A185" s="8"/>
      <c r="B185" s="8"/>
      <c r="C185" s="9"/>
      <c r="D185" s="8"/>
      <c r="E185" s="8"/>
      <c r="F185" s="8"/>
      <c r="G185" s="8"/>
      <c r="H185" s="8"/>
      <c r="I185" s="8"/>
      <c r="J185" s="46"/>
      <c r="K185" s="8"/>
    </row>
    <row r="186" spans="1:11" x14ac:dyDescent="0.4">
      <c r="A186" s="8"/>
      <c r="B186" s="8"/>
      <c r="C186" s="9"/>
      <c r="D186" s="8"/>
      <c r="E186" s="8"/>
      <c r="F186" s="8"/>
      <c r="G186" s="8"/>
      <c r="H186" s="8"/>
      <c r="I186" s="8"/>
      <c r="J186" s="46"/>
      <c r="K186" s="8"/>
    </row>
    <row r="187" spans="1:11" x14ac:dyDescent="0.4">
      <c r="A187" s="8"/>
      <c r="B187" s="8"/>
      <c r="C187" s="9"/>
      <c r="D187" s="8"/>
      <c r="E187" s="8"/>
      <c r="F187" s="8"/>
      <c r="G187" s="8"/>
      <c r="H187" s="8"/>
      <c r="I187" s="8"/>
      <c r="J187" s="46"/>
      <c r="K187" s="8"/>
    </row>
    <row r="188" spans="1:11" x14ac:dyDescent="0.4">
      <c r="A188" s="8"/>
      <c r="B188" s="8"/>
      <c r="C188" s="9"/>
      <c r="D188" s="8"/>
      <c r="E188" s="8"/>
      <c r="F188" s="8"/>
      <c r="G188" s="8"/>
      <c r="H188" s="8"/>
      <c r="I188" s="8"/>
      <c r="J188" s="46"/>
      <c r="K188" s="8"/>
    </row>
    <row r="189" spans="1:11" x14ac:dyDescent="0.4">
      <c r="A189" s="8"/>
      <c r="B189" s="8"/>
      <c r="C189" s="9"/>
      <c r="D189" s="8"/>
      <c r="E189" s="8"/>
      <c r="F189" s="8"/>
      <c r="G189" s="8"/>
      <c r="H189" s="8"/>
      <c r="I189" s="8"/>
      <c r="J189" s="46"/>
      <c r="K189" s="8"/>
    </row>
    <row r="190" spans="1:11" x14ac:dyDescent="0.4">
      <c r="A190" s="8"/>
      <c r="B190" s="8"/>
      <c r="C190" s="9"/>
      <c r="D190" s="8"/>
      <c r="E190" s="8"/>
      <c r="F190" s="8"/>
      <c r="G190" s="8"/>
      <c r="H190" s="8"/>
      <c r="I190" s="8"/>
      <c r="J190" s="46"/>
      <c r="K190" s="8"/>
    </row>
    <row r="191" spans="1:11" x14ac:dyDescent="0.4">
      <c r="A191" s="8"/>
      <c r="B191" s="8"/>
      <c r="C191" s="9"/>
      <c r="D191" s="8"/>
      <c r="E191" s="8"/>
      <c r="F191" s="8"/>
      <c r="G191" s="8"/>
      <c r="H191" s="8"/>
      <c r="I191" s="8"/>
      <c r="J191" s="46"/>
      <c r="K191" s="8"/>
    </row>
    <row r="192" spans="1:11" x14ac:dyDescent="0.4">
      <c r="A192" s="8"/>
      <c r="B192" s="8"/>
      <c r="C192" s="9"/>
      <c r="D192" s="8"/>
      <c r="E192" s="8"/>
      <c r="F192" s="8"/>
      <c r="G192" s="8"/>
      <c r="H192" s="8"/>
      <c r="I192" s="8"/>
      <c r="J192" s="46"/>
      <c r="K192" s="8"/>
    </row>
    <row r="193" spans="1:11" x14ac:dyDescent="0.4">
      <c r="A193" s="8"/>
      <c r="B193" s="8"/>
      <c r="C193" s="9"/>
      <c r="D193" s="8"/>
      <c r="E193" s="8"/>
      <c r="F193" s="8"/>
      <c r="G193" s="8"/>
      <c r="H193" s="8"/>
      <c r="I193" s="8"/>
      <c r="J193" s="46"/>
      <c r="K193" s="8"/>
    </row>
    <row r="194" spans="1:11" x14ac:dyDescent="0.4">
      <c r="A194" s="8"/>
      <c r="B194" s="8"/>
      <c r="C194" s="9"/>
      <c r="D194" s="8"/>
      <c r="E194" s="8"/>
      <c r="F194" s="8"/>
      <c r="G194" s="8"/>
      <c r="H194" s="8"/>
      <c r="I194" s="8"/>
      <c r="J194" s="46"/>
      <c r="K194" s="8"/>
    </row>
    <row r="195" spans="1:11" x14ac:dyDescent="0.4">
      <c r="A195" s="8"/>
      <c r="B195" s="8"/>
      <c r="C195" s="9"/>
      <c r="D195" s="8"/>
      <c r="E195" s="8"/>
      <c r="F195" s="8"/>
      <c r="G195" s="8"/>
      <c r="H195" s="8"/>
      <c r="I195" s="8"/>
      <c r="J195" s="46"/>
      <c r="K195" s="8"/>
    </row>
    <row r="196" spans="1:11" x14ac:dyDescent="0.4">
      <c r="A196" s="8"/>
      <c r="B196" s="8"/>
      <c r="C196" s="9"/>
      <c r="D196" s="8"/>
      <c r="E196" s="8"/>
      <c r="F196" s="8"/>
      <c r="G196" s="8"/>
      <c r="H196" s="8"/>
      <c r="I196" s="8"/>
      <c r="J196" s="46"/>
      <c r="K196" s="8"/>
    </row>
    <row r="197" spans="1:11" x14ac:dyDescent="0.4">
      <c r="A197" s="8"/>
      <c r="B197" s="8"/>
      <c r="C197" s="9"/>
      <c r="D197" s="8"/>
      <c r="E197" s="8"/>
      <c r="F197" s="8"/>
      <c r="G197" s="8"/>
      <c r="H197" s="8"/>
      <c r="I197" s="8"/>
      <c r="J197" s="46"/>
      <c r="K197" s="8"/>
    </row>
    <row r="198" spans="1:11" x14ac:dyDescent="0.4">
      <c r="A198" s="8"/>
      <c r="B198" s="8"/>
      <c r="C198" s="9"/>
      <c r="D198" s="8"/>
      <c r="E198" s="8"/>
      <c r="F198" s="8"/>
      <c r="G198" s="8"/>
      <c r="H198" s="8"/>
      <c r="I198" s="8"/>
      <c r="J198" s="46"/>
      <c r="K198" s="8"/>
    </row>
    <row r="199" spans="1:11" x14ac:dyDescent="0.4">
      <c r="A199" s="8"/>
      <c r="B199" s="8"/>
      <c r="C199" s="9"/>
      <c r="D199" s="8"/>
      <c r="E199" s="8"/>
      <c r="F199" s="8"/>
      <c r="G199" s="8"/>
      <c r="H199" s="8"/>
      <c r="I199" s="8"/>
      <c r="J199" s="46"/>
      <c r="K199" s="8"/>
    </row>
    <row r="200" spans="1:11" x14ac:dyDescent="0.4">
      <c r="A200" s="8"/>
      <c r="B200" s="8"/>
      <c r="C200" s="9"/>
      <c r="D200" s="8"/>
      <c r="E200" s="8"/>
      <c r="F200" s="8"/>
      <c r="G200" s="8"/>
      <c r="H200" s="8"/>
      <c r="I200" s="8"/>
      <c r="J200" s="46"/>
      <c r="K200" s="8"/>
    </row>
    <row r="201" spans="1:11" x14ac:dyDescent="0.4">
      <c r="A201" s="8"/>
      <c r="B201" s="8"/>
      <c r="C201" s="9"/>
      <c r="D201" s="8"/>
      <c r="E201" s="8"/>
      <c r="F201" s="8"/>
      <c r="G201" s="8"/>
      <c r="H201" s="8"/>
      <c r="I201" s="8"/>
      <c r="J201" s="46"/>
      <c r="K201" s="8"/>
    </row>
    <row r="202" spans="1:11" x14ac:dyDescent="0.4">
      <c r="A202" s="8"/>
      <c r="B202" s="8"/>
      <c r="C202" s="9"/>
      <c r="D202" s="8"/>
      <c r="E202" s="8"/>
      <c r="F202" s="8"/>
      <c r="G202" s="8"/>
      <c r="H202" s="8"/>
      <c r="I202" s="8"/>
      <c r="J202" s="46"/>
      <c r="K202" s="8"/>
    </row>
    <row r="203" spans="1:11" x14ac:dyDescent="0.4">
      <c r="A203" s="8"/>
      <c r="B203" s="8"/>
      <c r="C203" s="9"/>
      <c r="D203" s="8"/>
      <c r="E203" s="8"/>
      <c r="F203" s="8"/>
      <c r="G203" s="8"/>
      <c r="H203" s="8"/>
      <c r="I203" s="8"/>
      <c r="J203" s="46"/>
      <c r="K203" s="8"/>
    </row>
    <row r="204" spans="1:11" x14ac:dyDescent="0.4">
      <c r="A204" s="8"/>
      <c r="B204" s="8"/>
      <c r="C204" s="9"/>
      <c r="D204" s="8"/>
      <c r="E204" s="8"/>
      <c r="F204" s="8"/>
      <c r="G204" s="8"/>
      <c r="H204" s="8"/>
      <c r="I204" s="8"/>
      <c r="J204" s="46"/>
      <c r="K204" s="8"/>
    </row>
    <row r="205" spans="1:11" x14ac:dyDescent="0.4">
      <c r="A205" s="8"/>
      <c r="B205" s="8"/>
      <c r="C205" s="9"/>
      <c r="D205" s="8"/>
      <c r="E205" s="8"/>
      <c r="F205" s="8"/>
      <c r="G205" s="8"/>
      <c r="H205" s="8"/>
      <c r="I205" s="8"/>
      <c r="J205" s="46"/>
      <c r="K205" s="8"/>
    </row>
    <row r="206" spans="1:11" x14ac:dyDescent="0.4">
      <c r="A206" s="8"/>
      <c r="B206" s="8"/>
      <c r="C206" s="9"/>
      <c r="D206" s="8"/>
      <c r="E206" s="8"/>
      <c r="F206" s="8"/>
      <c r="G206" s="8"/>
      <c r="H206" s="8"/>
      <c r="I206" s="8"/>
      <c r="J206" s="46"/>
      <c r="K206" s="8"/>
    </row>
    <row r="207" spans="1:11" x14ac:dyDescent="0.4">
      <c r="A207" s="8"/>
      <c r="B207" s="8"/>
      <c r="C207" s="9"/>
      <c r="D207" s="8"/>
      <c r="E207" s="8"/>
      <c r="F207" s="8"/>
      <c r="G207" s="8"/>
      <c r="H207" s="8"/>
      <c r="I207" s="8"/>
      <c r="J207" s="46"/>
      <c r="K207" s="8"/>
    </row>
    <row r="208" spans="1:11" x14ac:dyDescent="0.4">
      <c r="A208" s="8"/>
      <c r="B208" s="8"/>
      <c r="C208" s="9"/>
      <c r="D208" s="8"/>
      <c r="E208" s="8"/>
      <c r="F208" s="8"/>
      <c r="G208" s="8"/>
      <c r="H208" s="8"/>
      <c r="I208" s="8"/>
      <c r="J208" s="46"/>
      <c r="K208" s="8"/>
    </row>
    <row r="209" spans="1:11" x14ac:dyDescent="0.4">
      <c r="A209" s="8"/>
      <c r="B209" s="8"/>
      <c r="C209" s="9"/>
      <c r="D209" s="8"/>
      <c r="E209" s="8"/>
      <c r="F209" s="8"/>
      <c r="G209" s="8"/>
      <c r="H209" s="8"/>
      <c r="I209" s="8"/>
      <c r="J209" s="46"/>
      <c r="K209" s="8"/>
    </row>
    <row r="210" spans="1:11" x14ac:dyDescent="0.4">
      <c r="A210" s="8"/>
      <c r="B210" s="8"/>
      <c r="C210" s="9"/>
      <c r="D210" s="8"/>
      <c r="E210" s="8"/>
      <c r="F210" s="8"/>
      <c r="G210" s="8"/>
      <c r="H210" s="8"/>
      <c r="I210" s="8"/>
      <c r="J210" s="46"/>
      <c r="K210" s="8"/>
    </row>
    <row r="211" spans="1:11" x14ac:dyDescent="0.4">
      <c r="A211" s="8"/>
      <c r="B211" s="8"/>
      <c r="C211" s="9"/>
      <c r="D211" s="8"/>
      <c r="E211" s="8"/>
      <c r="F211" s="8"/>
      <c r="G211" s="8"/>
      <c r="H211" s="8"/>
      <c r="I211" s="8"/>
      <c r="J211" s="46"/>
      <c r="K211" s="8"/>
    </row>
    <row r="212" spans="1:11" x14ac:dyDescent="0.4">
      <c r="A212" s="8"/>
      <c r="B212" s="8"/>
      <c r="C212" s="9"/>
      <c r="D212" s="8"/>
      <c r="E212" s="8"/>
      <c r="F212" s="8"/>
      <c r="G212" s="8"/>
      <c r="H212" s="8"/>
      <c r="I212" s="8"/>
      <c r="J212" s="46"/>
      <c r="K212" s="8"/>
    </row>
    <row r="213" spans="1:11" x14ac:dyDescent="0.4">
      <c r="A213" s="8"/>
      <c r="B213" s="8"/>
      <c r="C213" s="9"/>
      <c r="D213" s="8"/>
      <c r="E213" s="8"/>
      <c r="F213" s="8"/>
      <c r="G213" s="8"/>
      <c r="H213" s="8"/>
      <c r="I213" s="8"/>
      <c r="J213" s="46"/>
      <c r="K213" s="8"/>
    </row>
    <row r="214" spans="1:11" x14ac:dyDescent="0.4">
      <c r="A214" s="8"/>
      <c r="B214" s="8"/>
      <c r="C214" s="9"/>
      <c r="D214" s="8"/>
      <c r="E214" s="8"/>
      <c r="F214" s="8"/>
      <c r="G214" s="8"/>
      <c r="H214" s="8"/>
      <c r="I214" s="8"/>
      <c r="J214" s="46"/>
      <c r="K214" s="8"/>
    </row>
    <row r="215" spans="1:11" x14ac:dyDescent="0.4">
      <c r="A215" s="8"/>
      <c r="B215" s="8"/>
      <c r="C215" s="9"/>
      <c r="D215" s="8"/>
      <c r="E215" s="8"/>
      <c r="F215" s="8"/>
      <c r="G215" s="8"/>
      <c r="H215" s="8"/>
      <c r="I215" s="8"/>
      <c r="J215" s="46"/>
      <c r="K215" s="8"/>
    </row>
    <row r="216" spans="1:11" x14ac:dyDescent="0.4">
      <c r="A216" s="8"/>
      <c r="B216" s="8"/>
      <c r="C216" s="9"/>
      <c r="D216" s="8"/>
      <c r="E216" s="8"/>
      <c r="F216" s="8"/>
      <c r="G216" s="8"/>
      <c r="H216" s="8"/>
      <c r="I216" s="8"/>
      <c r="J216" s="46"/>
      <c r="K216" s="8"/>
    </row>
    <row r="217" spans="1:11" x14ac:dyDescent="0.4">
      <c r="A217" s="8"/>
      <c r="B217" s="8"/>
      <c r="C217" s="9"/>
      <c r="D217" s="8"/>
      <c r="E217" s="8"/>
      <c r="F217" s="8"/>
      <c r="G217" s="8"/>
      <c r="H217" s="8"/>
      <c r="I217" s="8"/>
      <c r="J217" s="46"/>
      <c r="K217" s="8"/>
    </row>
    <row r="218" spans="1:11" x14ac:dyDescent="0.4">
      <c r="A218" s="8"/>
      <c r="B218" s="8"/>
      <c r="C218" s="9"/>
      <c r="D218" s="8"/>
      <c r="E218" s="8"/>
      <c r="F218" s="8"/>
      <c r="G218" s="8"/>
      <c r="H218" s="8"/>
      <c r="I218" s="8"/>
      <c r="J218" s="46"/>
      <c r="K218" s="8"/>
    </row>
    <row r="219" spans="1:11" x14ac:dyDescent="0.4">
      <c r="A219" s="8"/>
      <c r="B219" s="8"/>
      <c r="C219" s="9"/>
      <c r="D219" s="8"/>
      <c r="E219" s="8"/>
      <c r="F219" s="8"/>
      <c r="G219" s="8"/>
      <c r="H219" s="8"/>
      <c r="I219" s="8"/>
      <c r="J219" s="46"/>
      <c r="K219" s="8"/>
    </row>
    <row r="220" spans="1:11" x14ac:dyDescent="0.4">
      <c r="A220" s="8"/>
      <c r="B220" s="8"/>
      <c r="C220" s="9"/>
      <c r="D220" s="8"/>
      <c r="E220" s="8"/>
      <c r="F220" s="8"/>
      <c r="G220" s="8"/>
      <c r="H220" s="8"/>
      <c r="I220" s="8"/>
      <c r="J220" s="46"/>
      <c r="K220" s="8"/>
    </row>
    <row r="221" spans="1:11" x14ac:dyDescent="0.4">
      <c r="A221" s="8"/>
      <c r="B221" s="8"/>
      <c r="C221" s="9"/>
      <c r="D221" s="8"/>
      <c r="E221" s="8"/>
      <c r="F221" s="8"/>
      <c r="G221" s="8"/>
      <c r="H221" s="8"/>
      <c r="I221" s="8"/>
      <c r="J221" s="46"/>
      <c r="K221" s="8"/>
    </row>
    <row r="222" spans="1:11" x14ac:dyDescent="0.4">
      <c r="A222" s="8"/>
      <c r="B222" s="8"/>
      <c r="C222" s="9"/>
      <c r="D222" s="8"/>
      <c r="E222" s="8"/>
      <c r="F222" s="8"/>
      <c r="G222" s="8"/>
      <c r="H222" s="8"/>
      <c r="I222" s="8"/>
      <c r="J222" s="46"/>
      <c r="K222" s="8"/>
    </row>
    <row r="223" spans="1:11" x14ac:dyDescent="0.4">
      <c r="A223" s="8"/>
      <c r="B223" s="8"/>
      <c r="C223" s="9"/>
      <c r="D223" s="8"/>
      <c r="E223" s="8"/>
      <c r="F223" s="8"/>
      <c r="G223" s="8"/>
      <c r="H223" s="8"/>
      <c r="I223" s="8"/>
      <c r="J223" s="46"/>
      <c r="K223" s="8"/>
    </row>
    <row r="224" spans="1:11" x14ac:dyDescent="0.4">
      <c r="A224" s="8"/>
      <c r="B224" s="8"/>
      <c r="C224" s="9"/>
      <c r="D224" s="8"/>
      <c r="E224" s="8"/>
      <c r="F224" s="8"/>
      <c r="G224" s="8"/>
      <c r="H224" s="8"/>
      <c r="I224" s="8"/>
      <c r="J224" s="46"/>
      <c r="K224" s="8"/>
    </row>
    <row r="225" spans="1:11" x14ac:dyDescent="0.4">
      <c r="A225" s="8"/>
      <c r="B225" s="8"/>
      <c r="C225" s="9"/>
      <c r="D225" s="8"/>
      <c r="E225" s="8"/>
      <c r="F225" s="8"/>
      <c r="G225" s="8"/>
      <c r="H225" s="8"/>
      <c r="I225" s="8"/>
      <c r="J225" s="46"/>
      <c r="K225" s="8"/>
    </row>
    <row r="226" spans="1:11" x14ac:dyDescent="0.4">
      <c r="A226" s="8"/>
      <c r="B226" s="8"/>
      <c r="C226" s="9"/>
      <c r="D226" s="8"/>
      <c r="E226" s="8"/>
      <c r="F226" s="8"/>
      <c r="G226" s="8"/>
      <c r="H226" s="8"/>
      <c r="I226" s="8"/>
      <c r="J226" s="46"/>
      <c r="K226" s="8"/>
    </row>
    <row r="227" spans="1:11" x14ac:dyDescent="0.4">
      <c r="A227" s="8"/>
      <c r="B227" s="8"/>
      <c r="C227" s="9"/>
      <c r="D227" s="8"/>
      <c r="E227" s="8"/>
      <c r="F227" s="8"/>
      <c r="G227" s="8"/>
      <c r="H227" s="8"/>
      <c r="I227" s="8"/>
      <c r="J227" s="46"/>
      <c r="K227" s="8"/>
    </row>
    <row r="228" spans="1:11" x14ac:dyDescent="0.4">
      <c r="A228" s="8"/>
      <c r="B228" s="8"/>
      <c r="C228" s="9"/>
      <c r="D228" s="8"/>
      <c r="E228" s="8"/>
      <c r="F228" s="8"/>
      <c r="G228" s="8"/>
      <c r="H228" s="8"/>
      <c r="I228" s="8"/>
      <c r="J228" s="46"/>
      <c r="K228" s="8"/>
    </row>
    <row r="229" spans="1:11" x14ac:dyDescent="0.4">
      <c r="A229" s="8"/>
      <c r="B229" s="8"/>
      <c r="C229" s="9"/>
      <c r="D229" s="8"/>
      <c r="E229" s="8"/>
      <c r="F229" s="8"/>
      <c r="G229" s="8"/>
      <c r="H229" s="8"/>
      <c r="I229" s="8"/>
      <c r="J229" s="46"/>
      <c r="K229" s="8"/>
    </row>
    <row r="230" spans="1:11" x14ac:dyDescent="0.4">
      <c r="A230" s="8"/>
      <c r="B230" s="8"/>
      <c r="C230" s="9"/>
      <c r="D230" s="8"/>
      <c r="E230" s="8"/>
      <c r="F230" s="8"/>
      <c r="G230" s="8"/>
      <c r="H230" s="8"/>
      <c r="I230" s="8"/>
      <c r="J230" s="46"/>
      <c r="K230" s="8"/>
    </row>
    <row r="231" spans="1:11" x14ac:dyDescent="0.4">
      <c r="A231" s="8"/>
      <c r="B231" s="8"/>
      <c r="C231" s="9"/>
      <c r="D231" s="8"/>
      <c r="E231" s="8"/>
      <c r="F231" s="8"/>
      <c r="G231" s="8"/>
      <c r="H231" s="8"/>
      <c r="I231" s="8"/>
      <c r="J231" s="46"/>
      <c r="K231" s="8"/>
    </row>
    <row r="232" spans="1:11" x14ac:dyDescent="0.4">
      <c r="A232" s="8"/>
      <c r="B232" s="8"/>
      <c r="C232" s="9"/>
      <c r="D232" s="8"/>
      <c r="E232" s="8"/>
      <c r="F232" s="8"/>
      <c r="G232" s="8"/>
      <c r="H232" s="8"/>
      <c r="I232" s="8"/>
      <c r="J232" s="46"/>
      <c r="K232" s="8"/>
    </row>
    <row r="233" spans="1:11" x14ac:dyDescent="0.4">
      <c r="A233" s="8"/>
      <c r="B233" s="8"/>
      <c r="C233" s="9"/>
      <c r="D233" s="8"/>
      <c r="E233" s="8"/>
      <c r="F233" s="8"/>
      <c r="G233" s="8"/>
      <c r="H233" s="8"/>
      <c r="I233" s="8"/>
      <c r="J233" s="46"/>
      <c r="K233" s="8"/>
    </row>
    <row r="234" spans="1:11" x14ac:dyDescent="0.4">
      <c r="A234" s="8"/>
      <c r="B234" s="8"/>
      <c r="C234" s="9"/>
      <c r="D234" s="8"/>
      <c r="E234" s="8"/>
      <c r="F234" s="8"/>
      <c r="G234" s="8"/>
      <c r="H234" s="8"/>
      <c r="I234" s="8"/>
      <c r="J234" s="46"/>
      <c r="K234" s="8"/>
    </row>
    <row r="235" spans="1:11" x14ac:dyDescent="0.4">
      <c r="A235" s="8"/>
      <c r="B235" s="8"/>
      <c r="C235" s="9"/>
      <c r="D235" s="8"/>
      <c r="E235" s="8"/>
      <c r="F235" s="8"/>
      <c r="G235" s="8"/>
      <c r="H235" s="8"/>
      <c r="I235" s="8"/>
      <c r="J235" s="46"/>
      <c r="K235" s="8"/>
    </row>
    <row r="236" spans="1:11" x14ac:dyDescent="0.4">
      <c r="A236" s="8"/>
      <c r="B236" s="8"/>
      <c r="C236" s="9"/>
      <c r="D236" s="8"/>
      <c r="E236" s="8"/>
      <c r="F236" s="8"/>
      <c r="G236" s="8"/>
      <c r="H236" s="8"/>
      <c r="I236" s="8"/>
      <c r="J236" s="46"/>
      <c r="K236" s="8"/>
    </row>
    <row r="237" spans="1:11" x14ac:dyDescent="0.4">
      <c r="A237" s="8"/>
      <c r="B237" s="8"/>
      <c r="C237" s="9"/>
      <c r="D237" s="8"/>
      <c r="E237" s="8"/>
      <c r="F237" s="8"/>
      <c r="G237" s="8"/>
      <c r="H237" s="8"/>
      <c r="I237" s="8"/>
      <c r="J237" s="46"/>
      <c r="K237" s="8"/>
    </row>
    <row r="238" spans="1:11" x14ac:dyDescent="0.4">
      <c r="A238" s="8"/>
      <c r="B238" s="8"/>
      <c r="C238" s="9"/>
      <c r="D238" s="8"/>
      <c r="E238" s="8"/>
      <c r="F238" s="8"/>
      <c r="G238" s="8"/>
      <c r="H238" s="8"/>
      <c r="I238" s="8"/>
      <c r="J238" s="46"/>
      <c r="K238" s="8"/>
    </row>
    <row r="239" spans="1:11" x14ac:dyDescent="0.4">
      <c r="A239" s="8"/>
      <c r="B239" s="8"/>
      <c r="C239" s="9"/>
      <c r="D239" s="8"/>
      <c r="E239" s="8"/>
      <c r="F239" s="8"/>
      <c r="G239" s="8"/>
      <c r="H239" s="8"/>
      <c r="I239" s="8"/>
      <c r="J239" s="46"/>
      <c r="K239" s="8"/>
    </row>
    <row r="240" spans="1:11" x14ac:dyDescent="0.4">
      <c r="A240" s="8"/>
      <c r="B240" s="8"/>
      <c r="C240" s="9"/>
      <c r="D240" s="8"/>
      <c r="E240" s="8"/>
      <c r="F240" s="8"/>
      <c r="G240" s="8"/>
      <c r="H240" s="8"/>
      <c r="I240" s="8"/>
      <c r="J240" s="46"/>
      <c r="K240" s="8"/>
    </row>
    <row r="241" spans="1:11" x14ac:dyDescent="0.4">
      <c r="A241" s="8"/>
      <c r="B241" s="8"/>
      <c r="C241" s="9"/>
      <c r="D241" s="8"/>
      <c r="E241" s="8"/>
      <c r="F241" s="8"/>
      <c r="G241" s="8"/>
      <c r="H241" s="8"/>
      <c r="I241" s="8"/>
      <c r="J241" s="46"/>
      <c r="K241" s="8"/>
    </row>
    <row r="242" spans="1:11" x14ac:dyDescent="0.4">
      <c r="A242" s="8"/>
      <c r="B242" s="8"/>
      <c r="C242" s="9"/>
      <c r="D242" s="8"/>
      <c r="E242" s="8"/>
      <c r="F242" s="8"/>
      <c r="G242" s="8"/>
      <c r="H242" s="8"/>
      <c r="I242" s="8"/>
      <c r="J242" s="46"/>
      <c r="K242" s="8"/>
    </row>
    <row r="243" spans="1:11" x14ac:dyDescent="0.4">
      <c r="A243" s="8"/>
      <c r="B243" s="8"/>
      <c r="C243" s="9"/>
      <c r="D243" s="8"/>
      <c r="E243" s="8"/>
      <c r="F243" s="8"/>
      <c r="G243" s="8"/>
      <c r="H243" s="8"/>
      <c r="I243" s="8"/>
      <c r="J243" s="46"/>
      <c r="K243" s="8"/>
    </row>
    <row r="244" spans="1:11" x14ac:dyDescent="0.4">
      <c r="A244" s="8"/>
      <c r="B244" s="8"/>
      <c r="C244" s="9"/>
      <c r="D244" s="8"/>
      <c r="E244" s="8"/>
      <c r="F244" s="8"/>
      <c r="G244" s="8"/>
      <c r="H244" s="8"/>
      <c r="I244" s="8"/>
      <c r="J244" s="46"/>
      <c r="K244" s="8"/>
    </row>
    <row r="245" spans="1:11" x14ac:dyDescent="0.4">
      <c r="A245" s="8"/>
      <c r="B245" s="8"/>
      <c r="C245" s="9"/>
      <c r="D245" s="8"/>
      <c r="E245" s="8"/>
      <c r="F245" s="8"/>
      <c r="G245" s="8"/>
      <c r="H245" s="8"/>
      <c r="I245" s="8"/>
      <c r="J245" s="46"/>
      <c r="K245" s="8"/>
    </row>
    <row r="246" spans="1:11" x14ac:dyDescent="0.4">
      <c r="A246" s="8"/>
      <c r="B246" s="8"/>
      <c r="C246" s="9"/>
      <c r="D246" s="8"/>
      <c r="E246" s="8"/>
      <c r="F246" s="8"/>
      <c r="G246" s="8"/>
      <c r="H246" s="8"/>
      <c r="I246" s="8"/>
      <c r="J246" s="46"/>
      <c r="K246" s="8"/>
    </row>
    <row r="247" spans="1:11" x14ac:dyDescent="0.4">
      <c r="A247" s="8"/>
      <c r="B247" s="8"/>
      <c r="C247" s="9"/>
      <c r="D247" s="8"/>
      <c r="E247" s="8"/>
      <c r="F247" s="8"/>
      <c r="G247" s="8"/>
      <c r="H247" s="8"/>
      <c r="I247" s="8"/>
      <c r="J247" s="46"/>
      <c r="K247" s="8"/>
    </row>
    <row r="248" spans="1:11" x14ac:dyDescent="0.4">
      <c r="A248" s="8"/>
      <c r="B248" s="8"/>
      <c r="C248" s="9"/>
      <c r="D248" s="8"/>
      <c r="E248" s="8"/>
      <c r="F248" s="8"/>
      <c r="G248" s="8"/>
      <c r="H248" s="8"/>
      <c r="I248" s="8"/>
      <c r="J248" s="46"/>
      <c r="K248" s="8"/>
    </row>
    <row r="249" spans="1:11" x14ac:dyDescent="0.4">
      <c r="A249" s="8"/>
      <c r="B249" s="8"/>
      <c r="C249" s="9"/>
      <c r="D249" s="8"/>
      <c r="E249" s="8"/>
      <c r="F249" s="8"/>
      <c r="G249" s="8"/>
      <c r="H249" s="8"/>
      <c r="I249" s="8"/>
      <c r="J249" s="46"/>
      <c r="K249" s="8"/>
    </row>
    <row r="250" spans="1:11" x14ac:dyDescent="0.4">
      <c r="A250" s="8"/>
      <c r="B250" s="8"/>
      <c r="C250" s="9"/>
      <c r="D250" s="8"/>
      <c r="E250" s="8"/>
      <c r="F250" s="8"/>
      <c r="G250" s="8"/>
      <c r="H250" s="8"/>
      <c r="I250" s="8"/>
      <c r="J250" s="46"/>
      <c r="K250" s="8"/>
    </row>
    <row r="251" spans="1:11" x14ac:dyDescent="0.4">
      <c r="A251" s="8"/>
      <c r="B251" s="8"/>
      <c r="C251" s="9"/>
      <c r="D251" s="8"/>
      <c r="E251" s="8"/>
      <c r="F251" s="8"/>
      <c r="G251" s="8"/>
      <c r="H251" s="8"/>
      <c r="I251" s="8"/>
      <c r="J251" s="46"/>
      <c r="K251" s="8"/>
    </row>
    <row r="252" spans="1:11" x14ac:dyDescent="0.4">
      <c r="A252" s="8"/>
      <c r="B252" s="8"/>
      <c r="C252" s="9"/>
      <c r="D252" s="8"/>
      <c r="E252" s="8"/>
      <c r="F252" s="8"/>
      <c r="G252" s="8"/>
      <c r="H252" s="8"/>
      <c r="I252" s="8"/>
      <c r="J252" s="46"/>
      <c r="K252" s="8"/>
    </row>
    <row r="253" spans="1:11" x14ac:dyDescent="0.4">
      <c r="A253" s="8"/>
      <c r="B253" s="8"/>
      <c r="C253" s="9"/>
      <c r="D253" s="8"/>
      <c r="E253" s="8"/>
      <c r="F253" s="8"/>
      <c r="G253" s="8"/>
      <c r="H253" s="8"/>
      <c r="I253" s="8"/>
      <c r="J253" s="46"/>
      <c r="K253" s="8"/>
    </row>
    <row r="254" spans="1:11" x14ac:dyDescent="0.4">
      <c r="A254" s="8"/>
      <c r="B254" s="8"/>
      <c r="C254" s="9"/>
      <c r="D254" s="8"/>
      <c r="E254" s="8"/>
      <c r="F254" s="8"/>
      <c r="G254" s="8"/>
      <c r="H254" s="8"/>
      <c r="I254" s="8"/>
      <c r="J254" s="46"/>
      <c r="K254" s="8"/>
    </row>
    <row r="255" spans="1:11" x14ac:dyDescent="0.4">
      <c r="A255" s="8"/>
      <c r="B255" s="8"/>
      <c r="C255" s="9"/>
      <c r="D255" s="8"/>
      <c r="E255" s="8"/>
      <c r="F255" s="8"/>
      <c r="G255" s="8"/>
      <c r="H255" s="8"/>
      <c r="I255" s="8"/>
      <c r="J255" s="46"/>
      <c r="K255" s="8"/>
    </row>
    <row r="256" spans="1:11" x14ac:dyDescent="0.4">
      <c r="A256" s="8"/>
      <c r="B256" s="8"/>
      <c r="C256" s="9"/>
      <c r="D256" s="8"/>
      <c r="E256" s="8"/>
      <c r="F256" s="8"/>
      <c r="G256" s="8"/>
      <c r="H256" s="8"/>
      <c r="I256" s="8"/>
      <c r="J256" s="46"/>
      <c r="K256" s="8"/>
    </row>
    <row r="257" spans="1:11" x14ac:dyDescent="0.4">
      <c r="A257" s="8"/>
      <c r="B257" s="8"/>
      <c r="C257" s="9"/>
      <c r="D257" s="8"/>
      <c r="E257" s="8"/>
      <c r="F257" s="8"/>
      <c r="G257" s="8"/>
      <c r="H257" s="8"/>
      <c r="I257" s="8"/>
      <c r="J257" s="46"/>
      <c r="K257" s="8"/>
    </row>
    <row r="258" spans="1:11" x14ac:dyDescent="0.4">
      <c r="A258" s="8"/>
      <c r="B258" s="8"/>
      <c r="C258" s="9"/>
      <c r="D258" s="8"/>
      <c r="E258" s="8"/>
      <c r="F258" s="8"/>
      <c r="G258" s="8"/>
      <c r="H258" s="8"/>
      <c r="I258" s="8"/>
      <c r="J258" s="46"/>
      <c r="K258" s="8"/>
    </row>
    <row r="259" spans="1:11" x14ac:dyDescent="0.4">
      <c r="A259" s="8"/>
      <c r="B259" s="8"/>
      <c r="C259" s="9"/>
      <c r="D259" s="8"/>
      <c r="E259" s="8"/>
      <c r="F259" s="8"/>
      <c r="G259" s="8"/>
      <c r="H259" s="8"/>
      <c r="I259" s="8"/>
      <c r="J259" s="46"/>
      <c r="K259" s="8"/>
    </row>
    <row r="260" spans="1:11" x14ac:dyDescent="0.4">
      <c r="A260" s="8"/>
      <c r="B260" s="8"/>
      <c r="C260" s="9"/>
      <c r="D260" s="8"/>
      <c r="E260" s="8"/>
      <c r="F260" s="8"/>
      <c r="G260" s="8"/>
      <c r="H260" s="8"/>
      <c r="I260" s="8"/>
      <c r="J260" s="46"/>
      <c r="K260" s="8"/>
    </row>
    <row r="261" spans="1:11" x14ac:dyDescent="0.4">
      <c r="A261" s="8"/>
      <c r="B261" s="8"/>
      <c r="C261" s="9"/>
      <c r="D261" s="8"/>
      <c r="E261" s="8"/>
      <c r="F261" s="8"/>
      <c r="G261" s="8"/>
      <c r="H261" s="8"/>
      <c r="I261" s="8"/>
      <c r="J261" s="46"/>
      <c r="K261" s="8"/>
    </row>
    <row r="262" spans="1:11" x14ac:dyDescent="0.4">
      <c r="A262" s="8"/>
      <c r="B262" s="8"/>
      <c r="C262" s="9"/>
      <c r="D262" s="8"/>
      <c r="E262" s="8"/>
      <c r="F262" s="8"/>
      <c r="G262" s="8"/>
      <c r="H262" s="8"/>
      <c r="I262" s="8"/>
      <c r="J262" s="46"/>
      <c r="K262" s="8"/>
    </row>
    <row r="263" spans="1:11" x14ac:dyDescent="0.4">
      <c r="A263" s="8"/>
      <c r="B263" s="8"/>
      <c r="C263" s="9"/>
      <c r="D263" s="8"/>
      <c r="E263" s="8"/>
      <c r="F263" s="8"/>
      <c r="G263" s="8"/>
      <c r="H263" s="8"/>
      <c r="I263" s="8"/>
      <c r="J263" s="46"/>
      <c r="K263" s="8"/>
    </row>
    <row r="264" spans="1:11" x14ac:dyDescent="0.4">
      <c r="A264" s="8"/>
      <c r="B264" s="8"/>
      <c r="C264" s="9"/>
      <c r="D264" s="8"/>
      <c r="E264" s="8"/>
      <c r="F264" s="8"/>
      <c r="G264" s="8"/>
      <c r="H264" s="8"/>
      <c r="I264" s="8"/>
      <c r="J264" s="46"/>
      <c r="K264" s="8"/>
    </row>
    <row r="265" spans="1:11" x14ac:dyDescent="0.4">
      <c r="A265" s="8"/>
      <c r="B265" s="8"/>
      <c r="C265" s="9"/>
      <c r="D265" s="8"/>
      <c r="E265" s="8"/>
      <c r="F265" s="8"/>
      <c r="G265" s="8"/>
      <c r="H265" s="8"/>
      <c r="I265" s="8"/>
      <c r="J265" s="46"/>
      <c r="K265" s="8"/>
    </row>
    <row r="266" spans="1:11" x14ac:dyDescent="0.4">
      <c r="A266" s="8"/>
      <c r="B266" s="8"/>
      <c r="C266" s="9"/>
      <c r="D266" s="8"/>
      <c r="E266" s="8"/>
      <c r="F266" s="8"/>
      <c r="G266" s="8"/>
      <c r="H266" s="8"/>
      <c r="I266" s="8"/>
      <c r="J266" s="46"/>
      <c r="K266" s="8"/>
    </row>
    <row r="267" spans="1:11" x14ac:dyDescent="0.4">
      <c r="A267" s="8"/>
      <c r="B267" s="8"/>
      <c r="C267" s="9"/>
      <c r="D267" s="8"/>
      <c r="E267" s="8"/>
      <c r="F267" s="8"/>
      <c r="G267" s="8"/>
      <c r="H267" s="8"/>
      <c r="I267" s="8"/>
      <c r="J267" s="46"/>
      <c r="K267" s="8"/>
    </row>
    <row r="268" spans="1:11" x14ac:dyDescent="0.4">
      <c r="A268" s="8"/>
      <c r="B268" s="8"/>
      <c r="C268" s="9"/>
      <c r="D268" s="8"/>
      <c r="E268" s="8"/>
      <c r="F268" s="8"/>
      <c r="G268" s="8"/>
      <c r="H268" s="8"/>
      <c r="I268" s="8"/>
      <c r="J268" s="46"/>
      <c r="K268" s="8"/>
    </row>
    <row r="269" spans="1:11" x14ac:dyDescent="0.4">
      <c r="A269" s="8"/>
      <c r="B269" s="8"/>
      <c r="C269" s="9"/>
      <c r="D269" s="8"/>
      <c r="E269" s="8"/>
      <c r="F269" s="8"/>
      <c r="G269" s="8"/>
      <c r="H269" s="8"/>
      <c r="I269" s="8"/>
      <c r="J269" s="46"/>
      <c r="K269" s="8"/>
    </row>
    <row r="270" spans="1:11" x14ac:dyDescent="0.4">
      <c r="A270" s="8"/>
      <c r="B270" s="8"/>
      <c r="C270" s="9"/>
      <c r="D270" s="8"/>
      <c r="E270" s="8"/>
      <c r="F270" s="8"/>
      <c r="G270" s="8"/>
      <c r="H270" s="8"/>
      <c r="I270" s="8"/>
      <c r="J270" s="46"/>
      <c r="K270" s="8"/>
    </row>
    <row r="271" spans="1:11" x14ac:dyDescent="0.4">
      <c r="A271" s="8"/>
      <c r="B271" s="8"/>
      <c r="C271" s="9"/>
      <c r="D271" s="8"/>
      <c r="E271" s="8"/>
      <c r="F271" s="8"/>
      <c r="G271" s="8"/>
      <c r="H271" s="8"/>
      <c r="I271" s="8"/>
      <c r="J271" s="46"/>
      <c r="K271" s="8"/>
    </row>
    <row r="272" spans="1:11" x14ac:dyDescent="0.4">
      <c r="A272" s="8"/>
      <c r="B272" s="8"/>
      <c r="C272" s="9"/>
      <c r="D272" s="8"/>
      <c r="E272" s="8"/>
      <c r="F272" s="8"/>
      <c r="G272" s="8"/>
      <c r="H272" s="8"/>
      <c r="I272" s="8"/>
      <c r="J272" s="46"/>
      <c r="K272" s="8"/>
    </row>
    <row r="273" spans="1:11" x14ac:dyDescent="0.4">
      <c r="A273" s="8"/>
      <c r="B273" s="8"/>
      <c r="C273" s="9"/>
      <c r="D273" s="8"/>
      <c r="E273" s="8"/>
      <c r="F273" s="8"/>
      <c r="G273" s="8"/>
      <c r="H273" s="8"/>
      <c r="I273" s="8"/>
      <c r="J273" s="46"/>
      <c r="K273" s="8"/>
    </row>
    <row r="274" spans="1:11" x14ac:dyDescent="0.4">
      <c r="A274" s="8"/>
      <c r="B274" s="8"/>
      <c r="C274" s="9"/>
      <c r="D274" s="8"/>
      <c r="E274" s="8"/>
      <c r="F274" s="8"/>
      <c r="G274" s="8"/>
      <c r="H274" s="8"/>
      <c r="I274" s="8"/>
      <c r="J274" s="46"/>
      <c r="K274" s="8"/>
    </row>
    <row r="275" spans="1:11" x14ac:dyDescent="0.4">
      <c r="A275" s="8"/>
      <c r="B275" s="8"/>
      <c r="C275" s="9"/>
      <c r="D275" s="8"/>
      <c r="E275" s="8"/>
      <c r="F275" s="8"/>
      <c r="G275" s="8"/>
      <c r="H275" s="8"/>
      <c r="I275" s="8"/>
      <c r="J275" s="46"/>
      <c r="K275" s="8"/>
    </row>
    <row r="276" spans="1:11" x14ac:dyDescent="0.4">
      <c r="A276" s="8"/>
      <c r="B276" s="8"/>
      <c r="C276" s="9"/>
      <c r="D276" s="8"/>
      <c r="E276" s="8"/>
      <c r="F276" s="8"/>
      <c r="G276" s="8"/>
      <c r="H276" s="8"/>
      <c r="I276" s="8"/>
      <c r="J276" s="46"/>
      <c r="K276" s="8"/>
    </row>
    <row r="277" spans="1:11" x14ac:dyDescent="0.4">
      <c r="A277" s="8"/>
      <c r="B277" s="8"/>
      <c r="C277" s="9"/>
      <c r="D277" s="8"/>
      <c r="E277" s="8"/>
      <c r="F277" s="8"/>
      <c r="G277" s="8"/>
      <c r="H277" s="8"/>
      <c r="I277" s="8"/>
      <c r="J277" s="46"/>
      <c r="K277" s="8"/>
    </row>
    <row r="278" spans="1:11" x14ac:dyDescent="0.4">
      <c r="A278" s="8"/>
      <c r="B278" s="8"/>
      <c r="C278" s="9"/>
      <c r="D278" s="8"/>
      <c r="E278" s="8"/>
      <c r="F278" s="8"/>
      <c r="G278" s="8"/>
      <c r="H278" s="8"/>
      <c r="I278" s="8"/>
      <c r="J278" s="46"/>
      <c r="K278" s="8"/>
    </row>
    <row r="279" spans="1:11" x14ac:dyDescent="0.4">
      <c r="A279" s="8"/>
      <c r="B279" s="8"/>
      <c r="C279" s="9"/>
      <c r="D279" s="8"/>
      <c r="E279" s="8"/>
      <c r="F279" s="8"/>
      <c r="G279" s="8"/>
      <c r="H279" s="8"/>
      <c r="I279" s="8"/>
      <c r="J279" s="46"/>
      <c r="K279" s="8"/>
    </row>
    <row r="280" spans="1:11" x14ac:dyDescent="0.4">
      <c r="A280" s="8"/>
      <c r="B280" s="8"/>
      <c r="C280" s="9"/>
      <c r="D280" s="8"/>
      <c r="E280" s="8"/>
      <c r="F280" s="8"/>
      <c r="G280" s="8"/>
      <c r="H280" s="8"/>
      <c r="I280" s="8"/>
      <c r="J280" s="46"/>
      <c r="K280" s="8"/>
    </row>
    <row r="281" spans="1:11" x14ac:dyDescent="0.4">
      <c r="A281" s="8"/>
      <c r="B281" s="8"/>
      <c r="C281" s="9"/>
      <c r="D281" s="8"/>
      <c r="E281" s="8"/>
      <c r="F281" s="8"/>
      <c r="G281" s="8"/>
      <c r="H281" s="8"/>
      <c r="I281" s="8"/>
      <c r="J281" s="46"/>
      <c r="K281" s="8"/>
    </row>
    <row r="282" spans="1:11" x14ac:dyDescent="0.4">
      <c r="A282" s="8"/>
      <c r="B282" s="8"/>
      <c r="C282" s="9"/>
      <c r="D282" s="8"/>
      <c r="E282" s="8"/>
      <c r="F282" s="8"/>
      <c r="G282" s="8"/>
      <c r="H282" s="8"/>
      <c r="I282" s="8"/>
      <c r="J282" s="46"/>
      <c r="K282" s="8"/>
    </row>
    <row r="283" spans="1:11" x14ac:dyDescent="0.4">
      <c r="A283" s="8"/>
      <c r="B283" s="8"/>
      <c r="C283" s="9"/>
      <c r="D283" s="8"/>
      <c r="E283" s="8"/>
      <c r="F283" s="8"/>
      <c r="G283" s="8"/>
      <c r="H283" s="8"/>
      <c r="I283" s="8"/>
      <c r="J283" s="46"/>
      <c r="K283" s="8"/>
    </row>
    <row r="284" spans="1:11" x14ac:dyDescent="0.4">
      <c r="A284" s="8"/>
      <c r="B284" s="8"/>
      <c r="C284" s="9"/>
      <c r="D284" s="8"/>
      <c r="E284" s="8"/>
      <c r="F284" s="8"/>
      <c r="G284" s="8"/>
      <c r="H284" s="8"/>
      <c r="I284" s="8"/>
      <c r="J284" s="46"/>
      <c r="K284" s="8"/>
    </row>
    <row r="285" spans="1:11" x14ac:dyDescent="0.4">
      <c r="A285" s="8"/>
      <c r="B285" s="8"/>
      <c r="C285" s="9"/>
      <c r="D285" s="8"/>
      <c r="E285" s="8"/>
      <c r="F285" s="8"/>
      <c r="G285" s="8"/>
      <c r="H285" s="8"/>
      <c r="I285" s="8"/>
      <c r="J285" s="46"/>
      <c r="K285" s="8"/>
    </row>
    <row r="286" spans="1:11" x14ac:dyDescent="0.4">
      <c r="A286" s="8"/>
      <c r="B286" s="8"/>
      <c r="C286" s="9"/>
      <c r="D286" s="8"/>
      <c r="E286" s="8"/>
      <c r="F286" s="8"/>
      <c r="G286" s="8"/>
      <c r="H286" s="8"/>
      <c r="I286" s="8"/>
      <c r="J286" s="46"/>
      <c r="K286" s="8"/>
    </row>
    <row r="287" spans="1:11" x14ac:dyDescent="0.4">
      <c r="A287" s="8"/>
      <c r="B287" s="8"/>
      <c r="C287" s="9"/>
      <c r="D287" s="8"/>
      <c r="E287" s="8"/>
      <c r="F287" s="8"/>
      <c r="G287" s="8"/>
      <c r="H287" s="8"/>
      <c r="I287" s="8"/>
      <c r="J287" s="46"/>
      <c r="K287" s="8"/>
    </row>
    <row r="288" spans="1:11" x14ac:dyDescent="0.4">
      <c r="A288" s="8"/>
      <c r="B288" s="8"/>
      <c r="C288" s="9"/>
      <c r="D288" s="8"/>
      <c r="E288" s="8"/>
      <c r="F288" s="8"/>
      <c r="G288" s="8"/>
      <c r="H288" s="8"/>
      <c r="I288" s="8"/>
      <c r="J288" s="46"/>
      <c r="K288" s="8"/>
    </row>
    <row r="289" spans="1:11" x14ac:dyDescent="0.4">
      <c r="A289" s="8"/>
      <c r="B289" s="8"/>
      <c r="C289" s="9"/>
      <c r="D289" s="8"/>
      <c r="E289" s="8"/>
      <c r="F289" s="8"/>
      <c r="G289" s="8"/>
      <c r="H289" s="8"/>
      <c r="I289" s="8"/>
      <c r="J289" s="46"/>
      <c r="K289" s="8"/>
    </row>
    <row r="290" spans="1:11" x14ac:dyDescent="0.4">
      <c r="A290" s="8"/>
      <c r="B290" s="8"/>
      <c r="C290" s="9"/>
      <c r="D290" s="8"/>
      <c r="E290" s="8"/>
      <c r="F290" s="8"/>
      <c r="G290" s="8"/>
      <c r="H290" s="8"/>
      <c r="I290" s="8"/>
      <c r="J290" s="46"/>
      <c r="K290" s="8"/>
    </row>
    <row r="291" spans="1:11" x14ac:dyDescent="0.4">
      <c r="A291" s="8"/>
      <c r="B291" s="8"/>
      <c r="C291" s="9"/>
      <c r="D291" s="8"/>
      <c r="E291" s="8"/>
      <c r="F291" s="8"/>
      <c r="G291" s="8"/>
      <c r="H291" s="8"/>
      <c r="I291" s="8"/>
      <c r="J291" s="46"/>
      <c r="K291" s="8"/>
    </row>
    <row r="292" spans="1:11" x14ac:dyDescent="0.4">
      <c r="A292" s="8"/>
      <c r="B292" s="8"/>
      <c r="C292" s="9"/>
      <c r="D292" s="8"/>
      <c r="E292" s="8"/>
      <c r="F292" s="8"/>
      <c r="G292" s="8"/>
      <c r="H292" s="8"/>
      <c r="I292" s="8"/>
      <c r="J292" s="46"/>
      <c r="K292" s="8"/>
    </row>
    <row r="293" spans="1:11" x14ac:dyDescent="0.4">
      <c r="A293" s="8"/>
      <c r="B293" s="8"/>
      <c r="C293" s="9"/>
      <c r="D293" s="8"/>
      <c r="E293" s="8"/>
      <c r="F293" s="8"/>
      <c r="G293" s="8"/>
      <c r="H293" s="8"/>
      <c r="I293" s="8"/>
      <c r="J293" s="46"/>
      <c r="K293" s="8"/>
    </row>
    <row r="294" spans="1:11" x14ac:dyDescent="0.4">
      <c r="A294" s="8"/>
      <c r="B294" s="8"/>
      <c r="C294" s="9"/>
      <c r="D294" s="8"/>
      <c r="E294" s="8"/>
      <c r="F294" s="8"/>
      <c r="G294" s="8"/>
      <c r="H294" s="8"/>
      <c r="I294" s="8"/>
      <c r="J294" s="46"/>
      <c r="K294" s="8"/>
    </row>
    <row r="295" spans="1:11" x14ac:dyDescent="0.4">
      <c r="A295" s="8"/>
      <c r="B295" s="8"/>
      <c r="C295" s="9"/>
      <c r="D295" s="8"/>
      <c r="E295" s="8"/>
      <c r="F295" s="8"/>
      <c r="G295" s="8"/>
      <c r="H295" s="8"/>
      <c r="I295" s="8"/>
      <c r="J295" s="46"/>
      <c r="K295" s="8"/>
    </row>
    <row r="296" spans="1:11" x14ac:dyDescent="0.4">
      <c r="A296" s="8"/>
      <c r="B296" s="8"/>
      <c r="C296" s="9"/>
      <c r="D296" s="8"/>
      <c r="E296" s="8"/>
      <c r="F296" s="8"/>
      <c r="G296" s="8"/>
      <c r="H296" s="8"/>
      <c r="I296" s="8"/>
      <c r="J296" s="46"/>
      <c r="K296" s="8"/>
    </row>
    <row r="297" spans="1:11" x14ac:dyDescent="0.4">
      <c r="A297" s="8"/>
      <c r="B297" s="8"/>
      <c r="C297" s="9"/>
      <c r="D297" s="8"/>
      <c r="E297" s="8"/>
      <c r="F297" s="8"/>
      <c r="G297" s="8"/>
      <c r="H297" s="8"/>
      <c r="I297" s="8"/>
      <c r="J297" s="46"/>
      <c r="K297" s="8"/>
    </row>
    <row r="298" spans="1:11" x14ac:dyDescent="0.4">
      <c r="A298" s="8"/>
      <c r="B298" s="8"/>
      <c r="C298" s="9"/>
      <c r="D298" s="8"/>
      <c r="E298" s="8"/>
      <c r="F298" s="8"/>
      <c r="G298" s="8"/>
      <c r="H298" s="8"/>
      <c r="I298" s="8"/>
      <c r="J298" s="46"/>
      <c r="K298" s="8"/>
    </row>
    <row r="299" spans="1:11" x14ac:dyDescent="0.4">
      <c r="A299" s="8"/>
      <c r="B299" s="8"/>
      <c r="C299" s="9"/>
      <c r="D299" s="8"/>
      <c r="E299" s="8"/>
      <c r="F299" s="8"/>
      <c r="G299" s="8"/>
      <c r="H299" s="8"/>
      <c r="I299" s="8"/>
      <c r="J299" s="46"/>
      <c r="K299" s="8"/>
    </row>
    <row r="300" spans="1:11" x14ac:dyDescent="0.4">
      <c r="A300" s="8"/>
      <c r="B300" s="8"/>
      <c r="C300" s="9"/>
      <c r="D300" s="8"/>
      <c r="E300" s="8"/>
      <c r="F300" s="8"/>
      <c r="G300" s="8"/>
      <c r="H300" s="8"/>
      <c r="I300" s="8"/>
      <c r="J300" s="46"/>
      <c r="K300" s="8"/>
    </row>
    <row r="301" spans="1:11" x14ac:dyDescent="0.4">
      <c r="A301" s="8"/>
      <c r="B301" s="8"/>
      <c r="C301" s="9"/>
      <c r="D301" s="8"/>
      <c r="E301" s="8"/>
      <c r="F301" s="8"/>
      <c r="G301" s="8"/>
      <c r="H301" s="8"/>
      <c r="I301" s="8"/>
      <c r="J301" s="46"/>
      <c r="K301" s="8"/>
    </row>
    <row r="302" spans="1:11" x14ac:dyDescent="0.4">
      <c r="A302" s="8"/>
      <c r="B302" s="8"/>
      <c r="C302" s="9"/>
      <c r="D302" s="8"/>
      <c r="E302" s="8"/>
      <c r="F302" s="8"/>
      <c r="G302" s="8"/>
      <c r="H302" s="8"/>
      <c r="I302" s="8"/>
      <c r="J302" s="46"/>
      <c r="K302" s="8"/>
    </row>
    <row r="303" spans="1:11" x14ac:dyDescent="0.4">
      <c r="A303" s="8"/>
      <c r="B303" s="8"/>
      <c r="C303" s="9"/>
      <c r="D303" s="8"/>
      <c r="E303" s="8"/>
      <c r="F303" s="8"/>
      <c r="G303" s="8"/>
      <c r="H303" s="8"/>
      <c r="I303" s="8"/>
      <c r="J303" s="46"/>
      <c r="K303" s="8"/>
    </row>
    <row r="304" spans="1:11" x14ac:dyDescent="0.4">
      <c r="A304" s="8"/>
      <c r="B304" s="8"/>
      <c r="C304" s="9"/>
      <c r="D304" s="8"/>
      <c r="E304" s="8"/>
      <c r="F304" s="8"/>
      <c r="G304" s="8"/>
      <c r="H304" s="8"/>
      <c r="I304" s="8"/>
      <c r="J304" s="46"/>
      <c r="K304" s="8"/>
    </row>
    <row r="305" spans="1:11" x14ac:dyDescent="0.4">
      <c r="A305" s="8"/>
      <c r="B305" s="8"/>
      <c r="C305" s="9"/>
      <c r="D305" s="8"/>
      <c r="E305" s="8"/>
      <c r="F305" s="8"/>
      <c r="G305" s="8"/>
      <c r="H305" s="8"/>
      <c r="I305" s="8"/>
      <c r="J305" s="46"/>
      <c r="K305" s="8"/>
    </row>
    <row r="306" spans="1:11" x14ac:dyDescent="0.4">
      <c r="A306" s="8"/>
      <c r="B306" s="8"/>
      <c r="C306" s="9"/>
      <c r="D306" s="8"/>
      <c r="E306" s="8"/>
      <c r="F306" s="8"/>
      <c r="G306" s="8"/>
      <c r="H306" s="8"/>
      <c r="I306" s="8"/>
      <c r="J306" s="46"/>
      <c r="K306" s="8"/>
    </row>
    <row r="307" spans="1:11" x14ac:dyDescent="0.4">
      <c r="A307" s="8"/>
      <c r="B307" s="8"/>
      <c r="C307" s="9"/>
      <c r="D307" s="8"/>
      <c r="E307" s="8"/>
      <c r="F307" s="8"/>
      <c r="G307" s="8"/>
      <c r="H307" s="8"/>
      <c r="I307" s="8"/>
      <c r="J307" s="46"/>
      <c r="K307" s="8"/>
    </row>
    <row r="308" spans="1:11" x14ac:dyDescent="0.4">
      <c r="A308" s="8"/>
      <c r="B308" s="8"/>
      <c r="C308" s="9"/>
      <c r="D308" s="8"/>
      <c r="E308" s="8"/>
      <c r="F308" s="8"/>
      <c r="G308" s="8"/>
      <c r="H308" s="8"/>
      <c r="I308" s="8"/>
      <c r="J308" s="46"/>
      <c r="K308" s="8"/>
    </row>
    <row r="309" spans="1:11" x14ac:dyDescent="0.4">
      <c r="A309" s="8"/>
      <c r="B309" s="8"/>
      <c r="C309" s="9"/>
      <c r="D309" s="8"/>
      <c r="E309" s="8"/>
      <c r="F309" s="8"/>
      <c r="G309" s="8"/>
      <c r="H309" s="8"/>
      <c r="I309" s="8"/>
      <c r="J309" s="46"/>
      <c r="K309" s="8"/>
    </row>
    <row r="310" spans="1:11" x14ac:dyDescent="0.4">
      <c r="A310" s="8"/>
      <c r="B310" s="8"/>
      <c r="C310" s="9"/>
      <c r="D310" s="8"/>
      <c r="E310" s="8"/>
      <c r="F310" s="8"/>
      <c r="G310" s="8"/>
      <c r="H310" s="8"/>
      <c r="I310" s="8"/>
      <c r="J310" s="46"/>
      <c r="K310" s="8"/>
    </row>
    <row r="311" spans="1:11" x14ac:dyDescent="0.4">
      <c r="A311" s="8"/>
      <c r="B311" s="8"/>
      <c r="C311" s="9"/>
      <c r="D311" s="8"/>
      <c r="E311" s="8"/>
      <c r="F311" s="8"/>
      <c r="G311" s="8"/>
      <c r="H311" s="8"/>
      <c r="I311" s="8"/>
      <c r="J311" s="46"/>
      <c r="K311" s="8"/>
    </row>
    <row r="312" spans="1:11" x14ac:dyDescent="0.4">
      <c r="A312" s="8"/>
      <c r="B312" s="8"/>
      <c r="C312" s="9"/>
      <c r="D312" s="8"/>
      <c r="E312" s="8"/>
      <c r="F312" s="8"/>
      <c r="G312" s="8"/>
      <c r="H312" s="8"/>
      <c r="I312" s="8"/>
      <c r="J312" s="46"/>
      <c r="K312" s="8"/>
    </row>
    <row r="313" spans="1:11" x14ac:dyDescent="0.4">
      <c r="A313" s="8"/>
      <c r="B313" s="8"/>
      <c r="C313" s="9"/>
      <c r="D313" s="8"/>
      <c r="E313" s="8"/>
      <c r="F313" s="8"/>
      <c r="G313" s="8"/>
      <c r="H313" s="8"/>
      <c r="I313" s="8"/>
      <c r="J313" s="46"/>
      <c r="K313" s="8"/>
    </row>
    <row r="314" spans="1:11" x14ac:dyDescent="0.4">
      <c r="A314" s="8"/>
      <c r="B314" s="8"/>
      <c r="C314" s="9"/>
      <c r="D314" s="8"/>
      <c r="E314" s="8"/>
      <c r="F314" s="8"/>
      <c r="G314" s="8"/>
      <c r="H314" s="8"/>
      <c r="I314" s="8"/>
      <c r="J314" s="46"/>
      <c r="K314" s="8"/>
    </row>
    <row r="315" spans="1:11" x14ac:dyDescent="0.4">
      <c r="A315" s="8"/>
      <c r="B315" s="8"/>
      <c r="C315" s="9"/>
      <c r="D315" s="8"/>
      <c r="E315" s="8"/>
      <c r="F315" s="8"/>
      <c r="G315" s="8"/>
      <c r="H315" s="8"/>
      <c r="I315" s="8"/>
      <c r="J315" s="46"/>
      <c r="K315" s="8"/>
    </row>
    <row r="316" spans="1:11" x14ac:dyDescent="0.4">
      <c r="A316" s="8"/>
      <c r="B316" s="8"/>
      <c r="C316" s="9"/>
      <c r="D316" s="8"/>
      <c r="E316" s="8"/>
      <c r="F316" s="8"/>
      <c r="G316" s="8"/>
      <c r="H316" s="8"/>
      <c r="I316" s="8"/>
      <c r="J316" s="46"/>
      <c r="K316" s="8"/>
    </row>
    <row r="317" spans="1:11" x14ac:dyDescent="0.4">
      <c r="A317" s="8"/>
      <c r="B317" s="8"/>
      <c r="C317" s="9"/>
      <c r="D317" s="8"/>
      <c r="E317" s="8"/>
      <c r="F317" s="8"/>
      <c r="G317" s="8"/>
      <c r="H317" s="8"/>
      <c r="I317" s="8"/>
      <c r="J317" s="46"/>
      <c r="K317" s="8"/>
    </row>
    <row r="318" spans="1:11" x14ac:dyDescent="0.4">
      <c r="A318" s="8"/>
      <c r="B318" s="8"/>
      <c r="C318" s="9"/>
      <c r="D318" s="8"/>
      <c r="E318" s="8"/>
      <c r="F318" s="8"/>
      <c r="G318" s="8"/>
      <c r="H318" s="8"/>
      <c r="I318" s="8"/>
      <c r="J318" s="46"/>
      <c r="K318" s="8"/>
    </row>
    <row r="319" spans="1:11" x14ac:dyDescent="0.4">
      <c r="A319" s="8"/>
      <c r="B319" s="8"/>
      <c r="C319" s="9"/>
      <c r="D319" s="8"/>
      <c r="E319" s="8"/>
      <c r="F319" s="8"/>
      <c r="G319" s="8"/>
      <c r="H319" s="8"/>
      <c r="I319" s="8"/>
      <c r="J319" s="46"/>
      <c r="K319" s="8"/>
    </row>
    <row r="320" spans="1:11" x14ac:dyDescent="0.4">
      <c r="A320" s="8"/>
      <c r="B320" s="8"/>
      <c r="C320" s="9"/>
      <c r="D320" s="8"/>
      <c r="E320" s="8"/>
      <c r="F320" s="8"/>
      <c r="G320" s="8"/>
      <c r="H320" s="8"/>
      <c r="I320" s="8"/>
      <c r="J320" s="46"/>
      <c r="K320" s="8"/>
    </row>
    <row r="321" spans="1:11" x14ac:dyDescent="0.4">
      <c r="A321" s="8"/>
      <c r="B321" s="8"/>
      <c r="C321" s="9"/>
      <c r="D321" s="8"/>
      <c r="E321" s="8"/>
      <c r="F321" s="8"/>
      <c r="G321" s="8"/>
      <c r="H321" s="8"/>
      <c r="I321" s="8"/>
      <c r="J321" s="46"/>
      <c r="K321" s="8"/>
    </row>
    <row r="322" spans="1:11" x14ac:dyDescent="0.4">
      <c r="A322" s="8"/>
      <c r="B322" s="8"/>
      <c r="C322" s="9"/>
      <c r="D322" s="8"/>
      <c r="E322" s="8"/>
      <c r="F322" s="8"/>
      <c r="G322" s="8"/>
      <c r="H322" s="8"/>
      <c r="I322" s="8"/>
      <c r="J322" s="46"/>
      <c r="K322" s="8"/>
    </row>
    <row r="323" spans="1:11" x14ac:dyDescent="0.4">
      <c r="A323" s="8"/>
      <c r="B323" s="8"/>
      <c r="C323" s="9"/>
      <c r="D323" s="8"/>
      <c r="E323" s="8"/>
      <c r="F323" s="8"/>
      <c r="G323" s="8"/>
      <c r="H323" s="8"/>
      <c r="I323" s="8"/>
      <c r="J323" s="46"/>
      <c r="K323" s="8"/>
    </row>
    <row r="324" spans="1:11" x14ac:dyDescent="0.4">
      <c r="A324" s="8"/>
      <c r="B324" s="8"/>
      <c r="C324" s="9"/>
      <c r="D324" s="8"/>
      <c r="E324" s="8"/>
      <c r="F324" s="8"/>
      <c r="G324" s="8"/>
      <c r="H324" s="8"/>
      <c r="I324" s="8"/>
      <c r="J324" s="46"/>
      <c r="K324" s="8"/>
    </row>
    <row r="325" spans="1:11" x14ac:dyDescent="0.4">
      <c r="A325" s="8"/>
      <c r="B325" s="8"/>
      <c r="C325" s="9"/>
      <c r="D325" s="8"/>
      <c r="E325" s="8"/>
      <c r="F325" s="8"/>
      <c r="G325" s="8"/>
      <c r="H325" s="8"/>
      <c r="I325" s="8"/>
      <c r="J325" s="46"/>
      <c r="K325" s="8"/>
    </row>
    <row r="326" spans="1:11" x14ac:dyDescent="0.4">
      <c r="A326" s="8"/>
      <c r="B326" s="8"/>
      <c r="C326" s="9"/>
      <c r="D326" s="8"/>
      <c r="E326" s="8"/>
      <c r="F326" s="8"/>
      <c r="G326" s="8"/>
      <c r="H326" s="8"/>
      <c r="I326" s="8"/>
      <c r="J326" s="46"/>
      <c r="K326" s="8"/>
    </row>
    <row r="327" spans="1:11" x14ac:dyDescent="0.4">
      <c r="A327" s="8"/>
      <c r="B327" s="8"/>
      <c r="C327" s="9"/>
      <c r="D327" s="8"/>
      <c r="E327" s="8"/>
      <c r="F327" s="8"/>
      <c r="G327" s="8"/>
      <c r="H327" s="8"/>
      <c r="I327" s="8"/>
      <c r="J327" s="46"/>
      <c r="K327" s="8"/>
    </row>
    <row r="328" spans="1:11" x14ac:dyDescent="0.4">
      <c r="A328" s="8"/>
      <c r="B328" s="8"/>
      <c r="C328" s="9"/>
      <c r="D328" s="8"/>
      <c r="E328" s="8"/>
      <c r="F328" s="8"/>
      <c r="G328" s="8"/>
      <c r="H328" s="8"/>
      <c r="I328" s="8"/>
      <c r="J328" s="46"/>
      <c r="K328" s="8"/>
    </row>
    <row r="329" spans="1:11" x14ac:dyDescent="0.4">
      <c r="A329" s="8"/>
      <c r="B329" s="8"/>
      <c r="C329" s="9"/>
      <c r="D329" s="8"/>
      <c r="E329" s="8"/>
      <c r="F329" s="8"/>
      <c r="G329" s="8"/>
      <c r="H329" s="8"/>
      <c r="I329" s="8"/>
      <c r="J329" s="46"/>
      <c r="K329" s="8"/>
    </row>
    <row r="330" spans="1:11" x14ac:dyDescent="0.4">
      <c r="A330" s="8"/>
      <c r="B330" s="8"/>
      <c r="C330" s="9"/>
      <c r="D330" s="8"/>
      <c r="E330" s="8"/>
      <c r="F330" s="8"/>
      <c r="G330" s="8"/>
      <c r="H330" s="8"/>
      <c r="I330" s="8"/>
      <c r="J330" s="46"/>
      <c r="K330" s="8"/>
    </row>
    <row r="331" spans="1:11" x14ac:dyDescent="0.4">
      <c r="A331" s="8"/>
      <c r="B331" s="8"/>
      <c r="C331" s="9"/>
      <c r="D331" s="8"/>
      <c r="E331" s="8"/>
      <c r="F331" s="8"/>
      <c r="G331" s="8"/>
      <c r="H331" s="8"/>
      <c r="I331" s="8"/>
      <c r="J331" s="46"/>
      <c r="K331" s="8"/>
    </row>
    <row r="332" spans="1:11" x14ac:dyDescent="0.4">
      <c r="A332" s="8"/>
      <c r="B332" s="8"/>
      <c r="C332" s="9"/>
      <c r="D332" s="8"/>
      <c r="E332" s="8"/>
      <c r="F332" s="8"/>
      <c r="G332" s="8"/>
      <c r="H332" s="8"/>
      <c r="I332" s="8"/>
      <c r="J332" s="46"/>
      <c r="K332" s="8"/>
    </row>
    <row r="333" spans="1:11" x14ac:dyDescent="0.4">
      <c r="A333" s="8"/>
      <c r="B333" s="8"/>
      <c r="C333" s="9"/>
      <c r="D333" s="8"/>
      <c r="E333" s="8"/>
      <c r="F333" s="8"/>
      <c r="G333" s="8"/>
      <c r="H333" s="8"/>
      <c r="I333" s="8"/>
      <c r="J333" s="46"/>
      <c r="K333" s="8"/>
    </row>
    <row r="334" spans="1:11" x14ac:dyDescent="0.4">
      <c r="A334" s="8"/>
      <c r="B334" s="8"/>
      <c r="C334" s="9"/>
      <c r="D334" s="8"/>
      <c r="E334" s="8"/>
      <c r="F334" s="8"/>
      <c r="G334" s="8"/>
      <c r="H334" s="8"/>
      <c r="I334" s="8"/>
      <c r="J334" s="46"/>
      <c r="K334" s="8"/>
    </row>
    <row r="335" spans="1:11" x14ac:dyDescent="0.4">
      <c r="A335" s="8"/>
      <c r="B335" s="8"/>
      <c r="C335" s="9"/>
      <c r="D335" s="8"/>
      <c r="E335" s="8"/>
      <c r="F335" s="8"/>
      <c r="G335" s="8"/>
      <c r="H335" s="8"/>
      <c r="I335" s="8"/>
      <c r="J335" s="46"/>
      <c r="K335" s="8"/>
    </row>
    <row r="336" spans="1:11" x14ac:dyDescent="0.4">
      <c r="A336" s="8"/>
      <c r="B336" s="8"/>
      <c r="C336" s="9"/>
      <c r="D336" s="8"/>
      <c r="E336" s="8"/>
      <c r="F336" s="8"/>
      <c r="G336" s="8"/>
      <c r="H336" s="8"/>
      <c r="I336" s="8"/>
      <c r="J336" s="46"/>
      <c r="K336" s="8"/>
    </row>
    <row r="337" spans="1:11" x14ac:dyDescent="0.4">
      <c r="A337" s="8"/>
      <c r="B337" s="8"/>
      <c r="C337" s="9"/>
      <c r="D337" s="8"/>
      <c r="E337" s="8"/>
      <c r="F337" s="8"/>
      <c r="G337" s="8"/>
      <c r="H337" s="8"/>
      <c r="I337" s="8"/>
      <c r="J337" s="46"/>
      <c r="K337" s="8"/>
    </row>
    <row r="338" spans="1:11" x14ac:dyDescent="0.4">
      <c r="A338" s="8"/>
      <c r="B338" s="8"/>
      <c r="C338" s="9"/>
      <c r="D338" s="8"/>
      <c r="E338" s="8"/>
      <c r="F338" s="8"/>
      <c r="G338" s="8"/>
      <c r="H338" s="8"/>
      <c r="I338" s="8"/>
      <c r="J338" s="46"/>
      <c r="K338" s="8"/>
    </row>
    <row r="339" spans="1:11" x14ac:dyDescent="0.4">
      <c r="A339" s="8"/>
      <c r="B339" s="8"/>
      <c r="C339" s="9"/>
      <c r="D339" s="8"/>
      <c r="E339" s="8"/>
      <c r="F339" s="8"/>
      <c r="G339" s="8"/>
      <c r="H339" s="8"/>
      <c r="I339" s="8"/>
      <c r="J339" s="46"/>
      <c r="K339" s="8"/>
    </row>
    <row r="340" spans="1:11" x14ac:dyDescent="0.4">
      <c r="A340" s="8"/>
      <c r="B340" s="8"/>
      <c r="C340" s="9"/>
      <c r="D340" s="8"/>
      <c r="E340" s="8"/>
      <c r="F340" s="8"/>
      <c r="G340" s="8"/>
      <c r="H340" s="8"/>
      <c r="I340" s="8"/>
      <c r="J340" s="46"/>
      <c r="K340" s="8"/>
    </row>
    <row r="341" spans="1:11" x14ac:dyDescent="0.4">
      <c r="A341" s="8"/>
      <c r="B341" s="8"/>
      <c r="C341" s="9"/>
      <c r="D341" s="8"/>
      <c r="E341" s="8"/>
      <c r="F341" s="8"/>
      <c r="G341" s="8"/>
      <c r="H341" s="8"/>
      <c r="I341" s="8"/>
      <c r="J341" s="46"/>
      <c r="K341" s="8"/>
    </row>
    <row r="342" spans="1:11" x14ac:dyDescent="0.4">
      <c r="A342" s="8"/>
      <c r="B342" s="8"/>
      <c r="C342" s="9"/>
      <c r="D342" s="8"/>
      <c r="E342" s="8"/>
      <c r="F342" s="8"/>
      <c r="G342" s="8"/>
      <c r="H342" s="8"/>
      <c r="I342" s="8"/>
      <c r="J342" s="46"/>
      <c r="K342" s="8"/>
    </row>
    <row r="343" spans="1:11" x14ac:dyDescent="0.4">
      <c r="A343" s="8"/>
      <c r="B343" s="8"/>
      <c r="C343" s="9"/>
      <c r="D343" s="8"/>
      <c r="E343" s="8"/>
      <c r="F343" s="8"/>
      <c r="G343" s="8"/>
      <c r="H343" s="8"/>
      <c r="I343" s="8"/>
      <c r="J343" s="46"/>
      <c r="K343" s="8"/>
    </row>
    <row r="344" spans="1:11" x14ac:dyDescent="0.4">
      <c r="A344" s="8"/>
      <c r="B344" s="8"/>
      <c r="C344" s="9"/>
      <c r="D344" s="8"/>
      <c r="E344" s="8"/>
      <c r="F344" s="8"/>
      <c r="G344" s="8"/>
      <c r="H344" s="8"/>
      <c r="I344" s="8"/>
      <c r="J344" s="46"/>
      <c r="K344" s="8"/>
    </row>
    <row r="345" spans="1:11" x14ac:dyDescent="0.4">
      <c r="A345" s="8"/>
      <c r="B345" s="8"/>
      <c r="C345" s="9"/>
      <c r="D345" s="8"/>
      <c r="E345" s="8"/>
      <c r="F345" s="8"/>
      <c r="G345" s="8"/>
      <c r="H345" s="8"/>
      <c r="I345" s="8"/>
      <c r="J345" s="46"/>
      <c r="K345" s="8"/>
    </row>
    <row r="346" spans="1:11" x14ac:dyDescent="0.4">
      <c r="A346" s="8"/>
      <c r="B346" s="8"/>
      <c r="C346" s="9"/>
      <c r="D346" s="8"/>
      <c r="E346" s="8"/>
      <c r="F346" s="8"/>
      <c r="G346" s="8"/>
      <c r="H346" s="8"/>
      <c r="I346" s="8"/>
      <c r="J346" s="46"/>
      <c r="K346" s="8"/>
    </row>
    <row r="347" spans="1:11" x14ac:dyDescent="0.4">
      <c r="A347" s="8"/>
      <c r="B347" s="8"/>
      <c r="C347" s="9"/>
      <c r="D347" s="8"/>
      <c r="E347" s="8"/>
      <c r="F347" s="8"/>
      <c r="G347" s="8"/>
      <c r="H347" s="8"/>
      <c r="I347" s="8"/>
      <c r="J347" s="46"/>
      <c r="K347" s="8"/>
    </row>
    <row r="348" spans="1:11" x14ac:dyDescent="0.4">
      <c r="A348" s="8"/>
      <c r="B348" s="8"/>
      <c r="C348" s="9"/>
      <c r="D348" s="8"/>
      <c r="E348" s="8"/>
      <c r="F348" s="8"/>
      <c r="G348" s="8"/>
      <c r="H348" s="8"/>
      <c r="I348" s="8"/>
      <c r="J348" s="46"/>
      <c r="K348" s="8"/>
    </row>
    <row r="349" spans="1:11" x14ac:dyDescent="0.4">
      <c r="A349" s="8"/>
      <c r="B349" s="8"/>
      <c r="C349" s="9"/>
      <c r="D349" s="8"/>
      <c r="E349" s="8"/>
      <c r="F349" s="8"/>
      <c r="G349" s="8"/>
      <c r="H349" s="8"/>
      <c r="I349" s="8"/>
      <c r="J349" s="46"/>
      <c r="K349" s="8"/>
    </row>
    <row r="350" spans="1:11" x14ac:dyDescent="0.4">
      <c r="A350" s="8"/>
      <c r="B350" s="8"/>
      <c r="C350" s="9"/>
      <c r="D350" s="8"/>
      <c r="E350" s="8"/>
      <c r="F350" s="8"/>
      <c r="G350" s="8"/>
      <c r="H350" s="8"/>
      <c r="I350" s="8"/>
      <c r="J350" s="46"/>
      <c r="K350" s="8"/>
    </row>
    <row r="351" spans="1:11" x14ac:dyDescent="0.4">
      <c r="A351" s="8"/>
      <c r="B351" s="8"/>
      <c r="C351" s="9"/>
      <c r="D351" s="8"/>
      <c r="E351" s="8"/>
      <c r="F351" s="8"/>
      <c r="G351" s="8"/>
      <c r="H351" s="8"/>
      <c r="I351" s="8"/>
      <c r="J351" s="46"/>
      <c r="K351" s="8"/>
    </row>
    <row r="352" spans="1:11" x14ac:dyDescent="0.4">
      <c r="A352" s="8"/>
      <c r="B352" s="8"/>
      <c r="C352" s="9"/>
      <c r="D352" s="8"/>
      <c r="E352" s="8"/>
      <c r="F352" s="8"/>
      <c r="G352" s="8"/>
      <c r="H352" s="8"/>
      <c r="I352" s="8"/>
      <c r="J352" s="46"/>
      <c r="K352" s="8"/>
    </row>
    <row r="353" spans="1:11" x14ac:dyDescent="0.4">
      <c r="A353" s="8"/>
      <c r="B353" s="8"/>
      <c r="C353" s="9"/>
      <c r="D353" s="8"/>
      <c r="E353" s="8"/>
      <c r="F353" s="8"/>
      <c r="G353" s="8"/>
      <c r="H353" s="8"/>
      <c r="I353" s="8"/>
      <c r="J353" s="46"/>
      <c r="K353" s="8"/>
    </row>
    <row r="354" spans="1:11" x14ac:dyDescent="0.4">
      <c r="A354" s="8"/>
      <c r="B354" s="8"/>
      <c r="C354" s="9"/>
      <c r="D354" s="8"/>
      <c r="E354" s="8"/>
      <c r="F354" s="8"/>
      <c r="G354" s="8"/>
      <c r="H354" s="8"/>
      <c r="I354" s="8"/>
      <c r="J354" s="46"/>
      <c r="K354" s="8"/>
    </row>
    <row r="355" spans="1:11" x14ac:dyDescent="0.4">
      <c r="A355" s="8"/>
      <c r="B355" s="8"/>
      <c r="C355" s="9"/>
      <c r="D355" s="8"/>
      <c r="E355" s="8"/>
      <c r="F355" s="8"/>
      <c r="G355" s="8"/>
      <c r="H355" s="8"/>
      <c r="I355" s="8"/>
      <c r="J355" s="46"/>
      <c r="K355" s="8"/>
    </row>
    <row r="356" spans="1:11" x14ac:dyDescent="0.4">
      <c r="A356" s="8"/>
      <c r="B356" s="8"/>
      <c r="C356" s="9"/>
      <c r="D356" s="8"/>
      <c r="E356" s="8"/>
      <c r="F356" s="8"/>
      <c r="G356" s="8"/>
      <c r="H356" s="8"/>
      <c r="I356" s="8"/>
      <c r="J356" s="46"/>
      <c r="K356" s="8"/>
    </row>
    <row r="357" spans="1:11" x14ac:dyDescent="0.4">
      <c r="A357" s="8"/>
      <c r="B357" s="8"/>
      <c r="C357" s="9"/>
      <c r="D357" s="8"/>
      <c r="E357" s="8"/>
      <c r="F357" s="8"/>
      <c r="G357" s="8"/>
      <c r="H357" s="8"/>
      <c r="I357" s="8"/>
      <c r="J357" s="46"/>
      <c r="K357" s="8"/>
    </row>
    <row r="358" spans="1:11" x14ac:dyDescent="0.4">
      <c r="A358" s="8"/>
      <c r="B358" s="8"/>
      <c r="C358" s="9"/>
      <c r="D358" s="8"/>
      <c r="E358" s="8"/>
      <c r="F358" s="8"/>
      <c r="G358" s="8"/>
      <c r="H358" s="8"/>
      <c r="I358" s="8"/>
      <c r="J358" s="46"/>
      <c r="K358" s="8"/>
    </row>
    <row r="359" spans="1:11" x14ac:dyDescent="0.4">
      <c r="A359" s="8"/>
      <c r="B359" s="8"/>
      <c r="C359" s="9"/>
      <c r="D359" s="8"/>
      <c r="E359" s="8"/>
      <c r="F359" s="8"/>
      <c r="G359" s="8"/>
      <c r="H359" s="8"/>
      <c r="I359" s="8"/>
      <c r="J359" s="46"/>
      <c r="K359" s="8"/>
    </row>
    <row r="360" spans="1:11" x14ac:dyDescent="0.4">
      <c r="A360" s="8"/>
      <c r="B360" s="8"/>
      <c r="C360" s="9"/>
      <c r="D360" s="8"/>
      <c r="E360" s="8"/>
      <c r="F360" s="8"/>
      <c r="G360" s="8"/>
      <c r="H360" s="8"/>
      <c r="I360" s="8"/>
      <c r="J360" s="46"/>
      <c r="K360" s="8"/>
    </row>
    <row r="361" spans="1:11" x14ac:dyDescent="0.4">
      <c r="A361" s="8"/>
      <c r="B361" s="8"/>
      <c r="C361" s="9"/>
      <c r="D361" s="8"/>
      <c r="E361" s="8"/>
      <c r="F361" s="8"/>
      <c r="G361" s="8"/>
      <c r="H361" s="8"/>
      <c r="I361" s="8"/>
      <c r="J361" s="46"/>
      <c r="K361" s="8"/>
    </row>
    <row r="362" spans="1:11" x14ac:dyDescent="0.4">
      <c r="A362" s="8"/>
      <c r="B362" s="8"/>
      <c r="C362" s="9"/>
      <c r="D362" s="8"/>
      <c r="E362" s="8"/>
      <c r="F362" s="8"/>
      <c r="G362" s="8"/>
      <c r="H362" s="8"/>
      <c r="I362" s="8"/>
      <c r="J362" s="46"/>
      <c r="K362" s="8"/>
    </row>
    <row r="363" spans="1:11" x14ac:dyDescent="0.4">
      <c r="A363" s="8"/>
      <c r="B363" s="8"/>
      <c r="C363" s="9"/>
      <c r="D363" s="8"/>
      <c r="E363" s="8"/>
      <c r="F363" s="8"/>
      <c r="G363" s="8"/>
      <c r="H363" s="8"/>
      <c r="I363" s="8"/>
      <c r="J363" s="46"/>
      <c r="K363" s="8"/>
    </row>
    <row r="364" spans="1:11" x14ac:dyDescent="0.4">
      <c r="A364" s="8"/>
      <c r="B364" s="8"/>
      <c r="C364" s="9"/>
      <c r="D364" s="8"/>
      <c r="E364" s="8"/>
      <c r="F364" s="8"/>
      <c r="G364" s="8"/>
      <c r="H364" s="8"/>
      <c r="I364" s="8"/>
      <c r="J364" s="46"/>
      <c r="K364" s="8"/>
    </row>
    <row r="365" spans="1:11" x14ac:dyDescent="0.4">
      <c r="A365" s="8"/>
      <c r="B365" s="8"/>
      <c r="C365" s="9"/>
      <c r="D365" s="8"/>
      <c r="E365" s="8"/>
      <c r="F365" s="8"/>
      <c r="G365" s="8"/>
      <c r="H365" s="8"/>
      <c r="I365" s="8"/>
      <c r="J365" s="46"/>
      <c r="K365" s="8"/>
    </row>
    <row r="366" spans="1:11" x14ac:dyDescent="0.4">
      <c r="A366" s="8"/>
      <c r="B366" s="8"/>
      <c r="C366" s="9"/>
      <c r="D366" s="8"/>
      <c r="E366" s="8"/>
      <c r="F366" s="8"/>
      <c r="G366" s="8"/>
      <c r="H366" s="8"/>
      <c r="I366" s="8"/>
      <c r="J366" s="46"/>
      <c r="K366" s="8"/>
    </row>
    <row r="367" spans="1:11" x14ac:dyDescent="0.4">
      <c r="A367" s="8"/>
      <c r="B367" s="8"/>
      <c r="C367" s="9"/>
      <c r="D367" s="8"/>
      <c r="E367" s="8"/>
      <c r="F367" s="8"/>
      <c r="G367" s="8"/>
      <c r="H367" s="8"/>
      <c r="I367" s="8"/>
      <c r="J367" s="46"/>
      <c r="K367" s="8"/>
    </row>
    <row r="368" spans="1:11" x14ac:dyDescent="0.4">
      <c r="A368" s="8"/>
      <c r="B368" s="8"/>
      <c r="C368" s="9"/>
      <c r="D368" s="8"/>
      <c r="E368" s="8"/>
      <c r="F368" s="8"/>
      <c r="G368" s="8"/>
      <c r="H368" s="8"/>
      <c r="I368" s="8"/>
      <c r="J368" s="46"/>
      <c r="K368" s="8"/>
    </row>
    <row r="369" spans="1:11" x14ac:dyDescent="0.4">
      <c r="A369" s="8"/>
      <c r="B369" s="8"/>
      <c r="C369" s="9"/>
      <c r="D369" s="8"/>
      <c r="E369" s="8"/>
      <c r="F369" s="8"/>
      <c r="G369" s="8"/>
      <c r="H369" s="8"/>
      <c r="I369" s="8"/>
      <c r="J369" s="46"/>
      <c r="K369" s="8"/>
    </row>
    <row r="370" spans="1:11" x14ac:dyDescent="0.4">
      <c r="A370" s="8"/>
      <c r="B370" s="8"/>
      <c r="C370" s="9"/>
      <c r="D370" s="8"/>
      <c r="E370" s="8"/>
      <c r="F370" s="8"/>
      <c r="G370" s="8"/>
      <c r="H370" s="8"/>
      <c r="I370" s="8"/>
      <c r="J370" s="46"/>
      <c r="K370" s="8"/>
    </row>
    <row r="371" spans="1:11" x14ac:dyDescent="0.4">
      <c r="A371" s="8"/>
      <c r="B371" s="8"/>
      <c r="C371" s="9"/>
      <c r="D371" s="8"/>
      <c r="E371" s="8"/>
      <c r="F371" s="8"/>
      <c r="G371" s="8"/>
      <c r="H371" s="8"/>
      <c r="I371" s="8"/>
      <c r="J371" s="46"/>
      <c r="K371" s="8"/>
    </row>
    <row r="372" spans="1:11" x14ac:dyDescent="0.4">
      <c r="A372" s="8"/>
      <c r="B372" s="8"/>
      <c r="C372" s="9"/>
      <c r="D372" s="8"/>
      <c r="E372" s="8"/>
      <c r="F372" s="8"/>
      <c r="G372" s="8"/>
      <c r="H372" s="8"/>
      <c r="I372" s="8"/>
      <c r="J372" s="46"/>
      <c r="K372" s="8"/>
    </row>
    <row r="373" spans="1:11" x14ac:dyDescent="0.4">
      <c r="A373" s="8"/>
      <c r="B373" s="8"/>
      <c r="C373" s="9"/>
      <c r="D373" s="8"/>
      <c r="E373" s="8"/>
      <c r="F373" s="8"/>
      <c r="G373" s="8"/>
      <c r="H373" s="8"/>
      <c r="I373" s="8"/>
      <c r="J373" s="46"/>
      <c r="K373" s="8"/>
    </row>
    <row r="374" spans="1:11" x14ac:dyDescent="0.4">
      <c r="A374" s="8"/>
      <c r="B374" s="8"/>
      <c r="C374" s="9"/>
      <c r="D374" s="8"/>
      <c r="E374" s="8"/>
      <c r="F374" s="8"/>
      <c r="G374" s="8"/>
      <c r="H374" s="8"/>
      <c r="I374" s="8"/>
      <c r="J374" s="46"/>
      <c r="K374" s="8"/>
    </row>
    <row r="375" spans="1:11" x14ac:dyDescent="0.4">
      <c r="A375" s="8"/>
      <c r="B375" s="8"/>
      <c r="C375" s="9"/>
      <c r="D375" s="8"/>
      <c r="E375" s="8"/>
      <c r="F375" s="8"/>
      <c r="G375" s="8"/>
      <c r="H375" s="8"/>
      <c r="I375" s="8"/>
      <c r="J375" s="46"/>
      <c r="K375" s="8"/>
    </row>
    <row r="376" spans="1:11" x14ac:dyDescent="0.4">
      <c r="A376" s="8"/>
      <c r="B376" s="8"/>
      <c r="C376" s="9"/>
      <c r="D376" s="8"/>
      <c r="E376" s="8"/>
      <c r="F376" s="8"/>
      <c r="G376" s="8"/>
      <c r="H376" s="8"/>
      <c r="I376" s="8"/>
      <c r="J376" s="46"/>
      <c r="K376" s="8"/>
    </row>
    <row r="377" spans="1:11" x14ac:dyDescent="0.4">
      <c r="A377" s="8"/>
      <c r="B377" s="8"/>
      <c r="C377" s="9"/>
      <c r="D377" s="8"/>
      <c r="E377" s="8"/>
      <c r="F377" s="8"/>
      <c r="G377" s="8"/>
      <c r="H377" s="8"/>
      <c r="I377" s="8"/>
      <c r="J377" s="46"/>
      <c r="K377" s="8"/>
    </row>
    <row r="378" spans="1:11" x14ac:dyDescent="0.4">
      <c r="A378" s="8"/>
      <c r="B378" s="8"/>
      <c r="C378" s="9"/>
      <c r="D378" s="8"/>
      <c r="E378" s="8"/>
      <c r="F378" s="8"/>
      <c r="G378" s="8"/>
      <c r="H378" s="8"/>
      <c r="I378" s="8"/>
      <c r="J378" s="46"/>
      <c r="K378" s="8"/>
    </row>
    <row r="379" spans="1:11" x14ac:dyDescent="0.4">
      <c r="A379" s="8"/>
      <c r="B379" s="8"/>
      <c r="C379" s="9"/>
      <c r="D379" s="8"/>
      <c r="E379" s="8"/>
      <c r="F379" s="8"/>
      <c r="G379" s="8"/>
      <c r="H379" s="8"/>
      <c r="I379" s="8"/>
      <c r="J379" s="46"/>
      <c r="K379" s="8"/>
    </row>
    <row r="380" spans="1:11" x14ac:dyDescent="0.4">
      <c r="A380" s="8"/>
      <c r="B380" s="8"/>
      <c r="C380" s="9"/>
      <c r="D380" s="8"/>
      <c r="E380" s="8"/>
      <c r="F380" s="8"/>
      <c r="G380" s="8"/>
      <c r="H380" s="8"/>
      <c r="I380" s="8"/>
      <c r="J380" s="46"/>
      <c r="K380" s="8"/>
    </row>
    <row r="381" spans="1:11" x14ac:dyDescent="0.4">
      <c r="A381" s="8"/>
      <c r="B381" s="8"/>
      <c r="C381" s="9"/>
      <c r="D381" s="8"/>
      <c r="E381" s="8"/>
      <c r="F381" s="8"/>
      <c r="G381" s="8"/>
      <c r="H381" s="8"/>
      <c r="I381" s="8"/>
      <c r="J381" s="46"/>
      <c r="K381" s="8"/>
    </row>
    <row r="382" spans="1:11" x14ac:dyDescent="0.4">
      <c r="A382" s="8"/>
      <c r="B382" s="8"/>
      <c r="C382" s="9"/>
      <c r="D382" s="8"/>
      <c r="E382" s="8"/>
      <c r="F382" s="8"/>
      <c r="G382" s="8"/>
      <c r="H382" s="8"/>
      <c r="I382" s="8"/>
      <c r="J382" s="46"/>
      <c r="K382" s="8"/>
    </row>
    <row r="383" spans="1:11" x14ac:dyDescent="0.4">
      <c r="A383" s="8"/>
      <c r="B383" s="8"/>
      <c r="C383" s="9"/>
      <c r="D383" s="8"/>
      <c r="E383" s="8"/>
      <c r="F383" s="8"/>
      <c r="G383" s="8"/>
      <c r="H383" s="8"/>
      <c r="I383" s="8"/>
      <c r="J383" s="46"/>
      <c r="K383" s="8"/>
    </row>
    <row r="384" spans="1:11" x14ac:dyDescent="0.4">
      <c r="A384" s="8"/>
      <c r="B384" s="8"/>
      <c r="C384" s="9"/>
      <c r="D384" s="8"/>
      <c r="E384" s="8"/>
      <c r="F384" s="8"/>
      <c r="G384" s="8"/>
      <c r="H384" s="8"/>
      <c r="I384" s="8"/>
      <c r="J384" s="46"/>
      <c r="K384" s="8"/>
    </row>
    <row r="385" spans="1:11" x14ac:dyDescent="0.4">
      <c r="A385" s="8"/>
      <c r="B385" s="8"/>
      <c r="C385" s="9"/>
      <c r="D385" s="8"/>
      <c r="E385" s="8"/>
      <c r="F385" s="8"/>
      <c r="G385" s="8"/>
      <c r="H385" s="8"/>
      <c r="I385" s="8"/>
      <c r="J385" s="46"/>
      <c r="K385" s="8"/>
    </row>
    <row r="386" spans="1:11" x14ac:dyDescent="0.4">
      <c r="A386" s="8"/>
      <c r="B386" s="8"/>
      <c r="C386" s="9"/>
      <c r="D386" s="8"/>
      <c r="E386" s="8"/>
      <c r="F386" s="8"/>
      <c r="G386" s="8"/>
      <c r="H386" s="8"/>
      <c r="I386" s="8"/>
      <c r="J386" s="46"/>
      <c r="K386" s="8"/>
    </row>
    <row r="387" spans="1:11" x14ac:dyDescent="0.4">
      <c r="A387" s="8"/>
      <c r="B387" s="8"/>
      <c r="C387" s="9"/>
      <c r="D387" s="8"/>
      <c r="E387" s="8"/>
      <c r="F387" s="8"/>
      <c r="G387" s="8"/>
      <c r="H387" s="8"/>
      <c r="I387" s="8"/>
      <c r="J387" s="46"/>
      <c r="K387" s="8"/>
    </row>
    <row r="388" spans="1:11" x14ac:dyDescent="0.4">
      <c r="A388" s="8"/>
      <c r="B388" s="8"/>
      <c r="C388" s="9"/>
      <c r="D388" s="8"/>
      <c r="E388" s="8"/>
      <c r="F388" s="8"/>
      <c r="G388" s="8"/>
      <c r="H388" s="8"/>
      <c r="I388" s="8"/>
      <c r="J388" s="46"/>
      <c r="K388" s="8"/>
    </row>
    <row r="389" spans="1:11" x14ac:dyDescent="0.4">
      <c r="A389" s="8"/>
      <c r="B389" s="8"/>
      <c r="C389" s="9"/>
      <c r="D389" s="8"/>
      <c r="E389" s="8"/>
      <c r="F389" s="8"/>
      <c r="G389" s="8"/>
      <c r="H389" s="8"/>
      <c r="I389" s="8"/>
      <c r="J389" s="46"/>
      <c r="K389" s="8"/>
    </row>
    <row r="390" spans="1:11" x14ac:dyDescent="0.4">
      <c r="A390" s="8"/>
      <c r="B390" s="8"/>
      <c r="C390" s="9"/>
      <c r="D390" s="8"/>
      <c r="E390" s="8"/>
      <c r="F390" s="8"/>
      <c r="G390" s="8"/>
      <c r="H390" s="8"/>
      <c r="I390" s="8"/>
      <c r="J390" s="46"/>
      <c r="K390" s="8"/>
    </row>
    <row r="391" spans="1:11" x14ac:dyDescent="0.4">
      <c r="A391" s="8"/>
      <c r="B391" s="8"/>
      <c r="C391" s="9"/>
      <c r="D391" s="8"/>
      <c r="E391" s="8"/>
      <c r="F391" s="8"/>
      <c r="G391" s="8"/>
      <c r="H391" s="8"/>
      <c r="I391" s="8"/>
      <c r="J391" s="46"/>
      <c r="K391" s="8"/>
    </row>
    <row r="392" spans="1:11" x14ac:dyDescent="0.4">
      <c r="A392" s="8"/>
      <c r="B392" s="8"/>
      <c r="C392" s="9"/>
      <c r="D392" s="8"/>
      <c r="E392" s="8"/>
      <c r="F392" s="8"/>
      <c r="G392" s="8"/>
      <c r="H392" s="8"/>
      <c r="I392" s="8"/>
      <c r="J392" s="46"/>
      <c r="K392" s="8"/>
    </row>
    <row r="393" spans="1:11" x14ac:dyDescent="0.4">
      <c r="A393" s="8"/>
      <c r="B393" s="8"/>
      <c r="C393" s="9"/>
      <c r="D393" s="8"/>
      <c r="E393" s="8"/>
      <c r="F393" s="8"/>
      <c r="G393" s="8"/>
      <c r="H393" s="8"/>
      <c r="I393" s="8"/>
      <c r="J393" s="46"/>
      <c r="K393" s="8"/>
    </row>
    <row r="394" spans="1:11" x14ac:dyDescent="0.4">
      <c r="A394" s="8"/>
      <c r="B394" s="8"/>
      <c r="C394" s="9"/>
      <c r="D394" s="8"/>
      <c r="E394" s="8"/>
      <c r="F394" s="8"/>
      <c r="G394" s="8"/>
      <c r="H394" s="8"/>
      <c r="I394" s="8"/>
      <c r="J394" s="46"/>
      <c r="K394" s="8"/>
    </row>
    <row r="395" spans="1:11" x14ac:dyDescent="0.4">
      <c r="A395" s="8"/>
      <c r="B395" s="8"/>
      <c r="C395" s="9"/>
      <c r="D395" s="8"/>
      <c r="E395" s="8"/>
      <c r="F395" s="8"/>
      <c r="G395" s="8"/>
      <c r="H395" s="8"/>
      <c r="I395" s="8"/>
      <c r="J395" s="46"/>
      <c r="K395" s="8"/>
    </row>
    <row r="396" spans="1:11" x14ac:dyDescent="0.4">
      <c r="A396" s="8"/>
      <c r="B396" s="8"/>
      <c r="C396" s="9"/>
      <c r="D396" s="8"/>
      <c r="E396" s="8"/>
      <c r="F396" s="8"/>
      <c r="G396" s="8"/>
      <c r="H396" s="8"/>
      <c r="I396" s="8"/>
      <c r="J396" s="46"/>
      <c r="K396" s="8"/>
    </row>
    <row r="397" spans="1:11" x14ac:dyDescent="0.4">
      <c r="A397" s="8"/>
      <c r="B397" s="8"/>
      <c r="C397" s="9"/>
      <c r="D397" s="8"/>
      <c r="E397" s="8"/>
      <c r="F397" s="8"/>
      <c r="G397" s="8"/>
      <c r="H397" s="8"/>
      <c r="I397" s="8"/>
      <c r="J397" s="46"/>
      <c r="K397" s="8"/>
    </row>
    <row r="398" spans="1:11" x14ac:dyDescent="0.4">
      <c r="A398" s="8"/>
      <c r="B398" s="8"/>
      <c r="C398" s="9"/>
      <c r="D398" s="8"/>
      <c r="E398" s="8"/>
      <c r="F398" s="8"/>
      <c r="G398" s="8"/>
      <c r="H398" s="8"/>
      <c r="I398" s="8"/>
      <c r="J398" s="46"/>
      <c r="K398" s="8"/>
    </row>
    <row r="399" spans="1:11" x14ac:dyDescent="0.4">
      <c r="A399" s="8"/>
      <c r="B399" s="8"/>
      <c r="C399" s="9"/>
      <c r="D399" s="8"/>
      <c r="E399" s="8"/>
      <c r="F399" s="8"/>
      <c r="G399" s="8"/>
      <c r="H399" s="8"/>
      <c r="I399" s="8"/>
      <c r="J399" s="46"/>
      <c r="K399" s="8"/>
    </row>
    <row r="400" spans="1:11" x14ac:dyDescent="0.4">
      <c r="A400" s="8"/>
      <c r="B400" s="8"/>
      <c r="C400" s="9"/>
      <c r="D400" s="8"/>
      <c r="E400" s="8"/>
      <c r="F400" s="8"/>
      <c r="G400" s="8"/>
      <c r="H400" s="8"/>
      <c r="I400" s="8"/>
      <c r="J400" s="46"/>
      <c r="K400" s="8"/>
    </row>
    <row r="401" spans="1:11" x14ac:dyDescent="0.4">
      <c r="A401" s="8"/>
      <c r="B401" s="8"/>
      <c r="C401" s="9"/>
      <c r="D401" s="8"/>
      <c r="E401" s="8"/>
      <c r="F401" s="8"/>
      <c r="G401" s="8"/>
      <c r="H401" s="8"/>
      <c r="I401" s="8"/>
      <c r="J401" s="46"/>
      <c r="K401" s="8"/>
    </row>
    <row r="402" spans="1:11" x14ac:dyDescent="0.4">
      <c r="A402" s="8"/>
      <c r="B402" s="8"/>
      <c r="C402" s="9"/>
      <c r="D402" s="8"/>
      <c r="E402" s="8"/>
      <c r="F402" s="8"/>
      <c r="G402" s="8"/>
      <c r="H402" s="8"/>
      <c r="I402" s="8"/>
      <c r="J402" s="46"/>
      <c r="K402" s="8"/>
    </row>
    <row r="403" spans="1:11" x14ac:dyDescent="0.4">
      <c r="A403" s="8"/>
      <c r="B403" s="8"/>
      <c r="C403" s="9"/>
      <c r="D403" s="8"/>
      <c r="E403" s="8"/>
      <c r="F403" s="8"/>
      <c r="G403" s="8"/>
      <c r="H403" s="8"/>
      <c r="I403" s="8"/>
      <c r="J403" s="46"/>
      <c r="K403" s="8"/>
    </row>
    <row r="404" spans="1:11" x14ac:dyDescent="0.4">
      <c r="A404" s="8"/>
      <c r="B404" s="8"/>
      <c r="C404" s="9"/>
      <c r="D404" s="8"/>
      <c r="E404" s="8"/>
      <c r="F404" s="8"/>
      <c r="G404" s="8"/>
      <c r="H404" s="8"/>
      <c r="I404" s="8"/>
      <c r="J404" s="46"/>
      <c r="K404" s="8"/>
    </row>
    <row r="405" spans="1:11" x14ac:dyDescent="0.4">
      <c r="A405" s="8"/>
      <c r="B405" s="8"/>
      <c r="C405" s="9"/>
      <c r="D405" s="8"/>
      <c r="E405" s="8"/>
      <c r="F405" s="8"/>
      <c r="G405" s="8"/>
      <c r="H405" s="8"/>
      <c r="I405" s="8"/>
      <c r="J405" s="46"/>
      <c r="K405" s="8"/>
    </row>
    <row r="406" spans="1:11" x14ac:dyDescent="0.4">
      <c r="A406" s="8"/>
      <c r="B406" s="8"/>
      <c r="C406" s="9"/>
      <c r="D406" s="8"/>
      <c r="E406" s="8"/>
      <c r="F406" s="8"/>
      <c r="G406" s="8"/>
      <c r="H406" s="8"/>
      <c r="I406" s="8"/>
      <c r="J406" s="46"/>
      <c r="K406" s="8"/>
    </row>
    <row r="407" spans="1:11" x14ac:dyDescent="0.4">
      <c r="A407" s="8"/>
      <c r="B407" s="8"/>
      <c r="C407" s="9"/>
      <c r="D407" s="8"/>
      <c r="E407" s="8"/>
      <c r="F407" s="8"/>
      <c r="G407" s="8"/>
      <c r="H407" s="8"/>
      <c r="I407" s="8"/>
      <c r="J407" s="46"/>
      <c r="K407" s="8"/>
    </row>
    <row r="408" spans="1:11" x14ac:dyDescent="0.4">
      <c r="A408" s="8"/>
      <c r="B408" s="8"/>
      <c r="C408" s="9"/>
      <c r="D408" s="8"/>
      <c r="E408" s="8"/>
      <c r="F408" s="8"/>
      <c r="G408" s="8"/>
      <c r="H408" s="8"/>
      <c r="I408" s="8"/>
      <c r="J408" s="46"/>
      <c r="K408" s="8"/>
    </row>
    <row r="409" spans="1:11" x14ac:dyDescent="0.4">
      <c r="A409" s="8"/>
      <c r="B409" s="8"/>
      <c r="C409" s="9"/>
      <c r="D409" s="8"/>
      <c r="E409" s="8"/>
      <c r="F409" s="8"/>
      <c r="G409" s="8"/>
      <c r="H409" s="8"/>
      <c r="I409" s="8"/>
      <c r="J409" s="46"/>
      <c r="K409" s="8"/>
    </row>
    <row r="410" spans="1:11" x14ac:dyDescent="0.4">
      <c r="A410" s="8"/>
      <c r="B410" s="8"/>
      <c r="C410" s="9"/>
      <c r="D410" s="8"/>
      <c r="E410" s="8"/>
      <c r="F410" s="8"/>
      <c r="G410" s="8"/>
      <c r="H410" s="8"/>
      <c r="I410" s="8"/>
      <c r="J410" s="46"/>
      <c r="K410" s="8"/>
    </row>
    <row r="411" spans="1:11" x14ac:dyDescent="0.4">
      <c r="A411" s="8"/>
      <c r="B411" s="8"/>
      <c r="C411" s="9"/>
      <c r="D411" s="8"/>
      <c r="E411" s="8"/>
      <c r="F411" s="8"/>
      <c r="G411" s="8"/>
      <c r="H411" s="8"/>
      <c r="I411" s="8"/>
      <c r="J411" s="46"/>
      <c r="K411" s="8"/>
    </row>
    <row r="412" spans="1:11" x14ac:dyDescent="0.4">
      <c r="A412" s="8"/>
      <c r="B412" s="8"/>
      <c r="C412" s="9"/>
      <c r="D412" s="8"/>
      <c r="E412" s="8"/>
      <c r="F412" s="8"/>
      <c r="G412" s="8"/>
      <c r="H412" s="8"/>
      <c r="I412" s="8"/>
      <c r="J412" s="46"/>
      <c r="K412" s="8"/>
    </row>
    <row r="413" spans="1:11" x14ac:dyDescent="0.4">
      <c r="A413" s="8"/>
      <c r="B413" s="8"/>
      <c r="C413" s="9"/>
      <c r="D413" s="8"/>
      <c r="E413" s="8"/>
      <c r="F413" s="8"/>
      <c r="G413" s="8"/>
      <c r="H413" s="8"/>
      <c r="I413" s="8"/>
      <c r="J413" s="46"/>
      <c r="K413" s="8"/>
    </row>
    <row r="414" spans="1:11" x14ac:dyDescent="0.4">
      <c r="A414" s="8"/>
      <c r="B414" s="8"/>
      <c r="C414" s="9"/>
      <c r="D414" s="8"/>
      <c r="E414" s="8"/>
      <c r="F414" s="8"/>
      <c r="G414" s="8"/>
      <c r="H414" s="8"/>
      <c r="I414" s="8"/>
      <c r="J414" s="46"/>
      <c r="K414" s="8"/>
    </row>
    <row r="415" spans="1:11" x14ac:dyDescent="0.4">
      <c r="A415" s="8"/>
      <c r="B415" s="8"/>
      <c r="C415" s="9"/>
      <c r="D415" s="8"/>
      <c r="E415" s="8"/>
      <c r="F415" s="8"/>
      <c r="G415" s="8"/>
      <c r="H415" s="8"/>
      <c r="I415" s="8"/>
      <c r="J415" s="46"/>
      <c r="K415" s="8"/>
    </row>
    <row r="416" spans="1:11" x14ac:dyDescent="0.4">
      <c r="A416" s="8"/>
      <c r="B416" s="8"/>
      <c r="C416" s="9"/>
      <c r="D416" s="8"/>
      <c r="E416" s="8"/>
      <c r="F416" s="8"/>
      <c r="G416" s="8"/>
      <c r="H416" s="8"/>
      <c r="I416" s="8"/>
      <c r="J416" s="46"/>
      <c r="K416" s="8"/>
    </row>
    <row r="417" spans="1:11" x14ac:dyDescent="0.4">
      <c r="A417" s="8"/>
      <c r="B417" s="8"/>
      <c r="C417" s="9"/>
      <c r="D417" s="8"/>
      <c r="E417" s="8"/>
      <c r="F417" s="8"/>
      <c r="G417" s="8"/>
      <c r="H417" s="8"/>
      <c r="I417" s="8"/>
      <c r="J417" s="46"/>
      <c r="K417" s="8"/>
    </row>
    <row r="418" spans="1:11" x14ac:dyDescent="0.4">
      <c r="A418" s="8"/>
      <c r="B418" s="8"/>
      <c r="C418" s="9"/>
      <c r="D418" s="8"/>
      <c r="E418" s="8"/>
      <c r="F418" s="8"/>
      <c r="G418" s="8"/>
      <c r="H418" s="8"/>
      <c r="I418" s="8"/>
      <c r="J418" s="46"/>
      <c r="K418" s="8"/>
    </row>
    <row r="419" spans="1:11" x14ac:dyDescent="0.4">
      <c r="A419" s="8"/>
      <c r="B419" s="8"/>
      <c r="C419" s="9"/>
      <c r="D419" s="8"/>
      <c r="E419" s="8"/>
      <c r="F419" s="8"/>
      <c r="G419" s="8"/>
      <c r="H419" s="8"/>
      <c r="I419" s="8"/>
      <c r="J419" s="46"/>
      <c r="K419" s="8"/>
    </row>
    <row r="420" spans="1:11" x14ac:dyDescent="0.4">
      <c r="A420" s="8"/>
      <c r="B420" s="8"/>
      <c r="C420" s="9"/>
      <c r="D420" s="8"/>
      <c r="E420" s="8"/>
      <c r="F420" s="8"/>
      <c r="G420" s="8"/>
      <c r="H420" s="8"/>
      <c r="I420" s="8"/>
      <c r="J420" s="46"/>
      <c r="K420" s="8"/>
    </row>
    <row r="421" spans="1:11" x14ac:dyDescent="0.4">
      <c r="A421" s="8"/>
      <c r="B421" s="8"/>
      <c r="C421" s="9"/>
      <c r="D421" s="8"/>
      <c r="E421" s="8"/>
      <c r="F421" s="8"/>
      <c r="G421" s="8"/>
      <c r="H421" s="8"/>
      <c r="I421" s="8"/>
      <c r="J421" s="46"/>
      <c r="K421" s="8"/>
    </row>
    <row r="422" spans="1:11" x14ac:dyDescent="0.4">
      <c r="A422" s="8"/>
      <c r="B422" s="8"/>
      <c r="C422" s="9"/>
      <c r="D422" s="8"/>
      <c r="E422" s="8"/>
      <c r="F422" s="8"/>
      <c r="G422" s="8"/>
      <c r="H422" s="8"/>
      <c r="I422" s="8"/>
      <c r="J422" s="46"/>
      <c r="K422" s="8"/>
    </row>
    <row r="423" spans="1:11" x14ac:dyDescent="0.4">
      <c r="A423" s="8"/>
      <c r="B423" s="8"/>
      <c r="C423" s="9"/>
      <c r="D423" s="8"/>
      <c r="E423" s="8"/>
      <c r="F423" s="8"/>
      <c r="G423" s="8"/>
      <c r="H423" s="8"/>
      <c r="I423" s="8"/>
      <c r="J423" s="46"/>
      <c r="K423" s="8"/>
    </row>
    <row r="424" spans="1:11" x14ac:dyDescent="0.4">
      <c r="A424" s="8"/>
      <c r="B424" s="8"/>
      <c r="C424" s="9"/>
      <c r="D424" s="8"/>
      <c r="E424" s="8"/>
      <c r="F424" s="8"/>
      <c r="G424" s="8"/>
      <c r="H424" s="8"/>
      <c r="I424" s="8"/>
      <c r="J424" s="46"/>
      <c r="K424" s="8"/>
    </row>
    <row r="425" spans="1:11" x14ac:dyDescent="0.4">
      <c r="A425" s="8"/>
      <c r="B425" s="8"/>
      <c r="C425" s="9"/>
      <c r="D425" s="8"/>
      <c r="E425" s="8"/>
      <c r="F425" s="8"/>
      <c r="G425" s="8"/>
      <c r="H425" s="8"/>
      <c r="I425" s="8"/>
      <c r="J425" s="46"/>
      <c r="K425" s="8"/>
    </row>
    <row r="426" spans="1:11" x14ac:dyDescent="0.4">
      <c r="A426" s="8"/>
      <c r="B426" s="8"/>
      <c r="C426" s="9"/>
      <c r="D426" s="8"/>
      <c r="E426" s="8"/>
      <c r="F426" s="8"/>
      <c r="G426" s="8"/>
      <c r="H426" s="8"/>
      <c r="I426" s="8"/>
      <c r="J426" s="46"/>
      <c r="K426" s="8"/>
    </row>
    <row r="427" spans="1:11" x14ac:dyDescent="0.4">
      <c r="A427" s="8"/>
      <c r="B427" s="8"/>
      <c r="C427" s="9"/>
      <c r="D427" s="8"/>
      <c r="E427" s="8"/>
      <c r="F427" s="8"/>
      <c r="G427" s="8"/>
      <c r="H427" s="8"/>
      <c r="I427" s="8"/>
      <c r="J427" s="46"/>
      <c r="K427" s="8"/>
    </row>
    <row r="428" spans="1:11" x14ac:dyDescent="0.4">
      <c r="A428" s="8"/>
      <c r="B428" s="8"/>
      <c r="C428" s="9"/>
      <c r="D428" s="8"/>
      <c r="E428" s="8"/>
      <c r="F428" s="8"/>
      <c r="G428" s="8"/>
      <c r="H428" s="8"/>
      <c r="I428" s="8"/>
      <c r="J428" s="46"/>
      <c r="K428" s="8"/>
    </row>
    <row r="429" spans="1:11" x14ac:dyDescent="0.4">
      <c r="A429" s="8"/>
      <c r="B429" s="8"/>
      <c r="C429" s="9"/>
      <c r="D429" s="8"/>
      <c r="E429" s="8"/>
      <c r="F429" s="8"/>
      <c r="G429" s="8"/>
      <c r="H429" s="8"/>
      <c r="I429" s="8"/>
      <c r="J429" s="46"/>
      <c r="K429" s="8"/>
    </row>
    <row r="430" spans="1:11" x14ac:dyDescent="0.4">
      <c r="A430" s="8"/>
      <c r="B430" s="8"/>
      <c r="C430" s="9"/>
      <c r="D430" s="8"/>
      <c r="E430" s="8"/>
      <c r="F430" s="8"/>
      <c r="G430" s="8"/>
      <c r="H430" s="8"/>
      <c r="I430" s="8"/>
      <c r="J430" s="46"/>
      <c r="K430" s="8"/>
    </row>
    <row r="431" spans="1:11" x14ac:dyDescent="0.4">
      <c r="A431" s="8"/>
      <c r="B431" s="8"/>
      <c r="C431" s="9"/>
      <c r="D431" s="8"/>
      <c r="E431" s="8"/>
      <c r="F431" s="8"/>
      <c r="G431" s="8"/>
      <c r="H431" s="8"/>
      <c r="I431" s="8"/>
      <c r="J431" s="46"/>
      <c r="K431" s="8"/>
    </row>
    <row r="432" spans="1:11" x14ac:dyDescent="0.4">
      <c r="A432" s="8"/>
      <c r="B432" s="8"/>
      <c r="C432" s="9"/>
      <c r="D432" s="8"/>
      <c r="E432" s="8"/>
      <c r="F432" s="8"/>
      <c r="G432" s="8"/>
      <c r="H432" s="8"/>
      <c r="I432" s="8"/>
      <c r="J432" s="46"/>
      <c r="K432" s="8"/>
    </row>
    <row r="433" spans="1:11" x14ac:dyDescent="0.4">
      <c r="A433" s="8"/>
      <c r="B433" s="8"/>
      <c r="C433" s="9"/>
      <c r="D433" s="8"/>
      <c r="E433" s="8"/>
      <c r="F433" s="8"/>
      <c r="G433" s="8"/>
      <c r="H433" s="8"/>
      <c r="I433" s="8"/>
      <c r="J433" s="46"/>
      <c r="K433" s="8"/>
    </row>
    <row r="434" spans="1:11" x14ac:dyDescent="0.4">
      <c r="A434" s="8"/>
      <c r="B434" s="8"/>
      <c r="C434" s="9"/>
      <c r="D434" s="8"/>
      <c r="E434" s="8"/>
      <c r="F434" s="8"/>
      <c r="G434" s="8"/>
      <c r="H434" s="8"/>
      <c r="I434" s="8"/>
      <c r="J434" s="46"/>
      <c r="K434" s="8"/>
    </row>
    <row r="435" spans="1:11" x14ac:dyDescent="0.4">
      <c r="A435" s="8"/>
      <c r="B435" s="8"/>
      <c r="C435" s="9"/>
      <c r="D435" s="8"/>
      <c r="E435" s="8"/>
      <c r="F435" s="8"/>
      <c r="G435" s="8"/>
      <c r="H435" s="8"/>
      <c r="I435" s="8"/>
      <c r="J435" s="46"/>
      <c r="K435" s="8"/>
    </row>
    <row r="436" spans="1:11" x14ac:dyDescent="0.4">
      <c r="A436" s="8"/>
      <c r="B436" s="8"/>
      <c r="C436" s="9"/>
      <c r="D436" s="8"/>
      <c r="E436" s="8"/>
      <c r="F436" s="8"/>
      <c r="G436" s="8"/>
      <c r="H436" s="8"/>
      <c r="I436" s="8"/>
      <c r="J436" s="46"/>
      <c r="K436" s="8"/>
    </row>
    <row r="437" spans="1:11" x14ac:dyDescent="0.4">
      <c r="A437" s="8"/>
      <c r="B437" s="8"/>
      <c r="C437" s="9"/>
      <c r="D437" s="8"/>
      <c r="E437" s="8"/>
      <c r="F437" s="8"/>
      <c r="G437" s="8"/>
      <c r="H437" s="8"/>
      <c r="I437" s="8"/>
      <c r="J437" s="46"/>
      <c r="K437" s="8"/>
    </row>
    <row r="438" spans="1:11" x14ac:dyDescent="0.4">
      <c r="A438" s="8"/>
      <c r="B438" s="8"/>
      <c r="C438" s="9"/>
      <c r="D438" s="8"/>
      <c r="E438" s="8"/>
      <c r="F438" s="8"/>
      <c r="G438" s="8"/>
      <c r="H438" s="8"/>
      <c r="I438" s="8"/>
      <c r="J438" s="46"/>
      <c r="K438" s="8"/>
    </row>
    <row r="439" spans="1:11" x14ac:dyDescent="0.4">
      <c r="A439" s="8"/>
      <c r="B439" s="8"/>
      <c r="C439" s="9"/>
      <c r="D439" s="8"/>
      <c r="E439" s="8"/>
      <c r="F439" s="8"/>
      <c r="G439" s="8"/>
      <c r="H439" s="8"/>
      <c r="I439" s="8"/>
      <c r="J439" s="46"/>
      <c r="K439" s="8"/>
    </row>
    <row r="440" spans="1:11" x14ac:dyDescent="0.4">
      <c r="A440" s="8"/>
      <c r="B440" s="8"/>
      <c r="C440" s="9"/>
      <c r="D440" s="8"/>
      <c r="E440" s="8"/>
      <c r="F440" s="8"/>
      <c r="G440" s="8"/>
      <c r="H440" s="8"/>
      <c r="I440" s="8"/>
      <c r="J440" s="46"/>
      <c r="K440" s="8"/>
    </row>
    <row r="441" spans="1:11" x14ac:dyDescent="0.4">
      <c r="A441" s="8"/>
      <c r="B441" s="8"/>
      <c r="C441" s="9"/>
      <c r="D441" s="8"/>
      <c r="E441" s="8"/>
      <c r="F441" s="8"/>
      <c r="G441" s="8"/>
      <c r="H441" s="8"/>
      <c r="I441" s="8"/>
      <c r="J441" s="46"/>
      <c r="K441" s="8"/>
    </row>
    <row r="442" spans="1:11" x14ac:dyDescent="0.4">
      <c r="A442" s="8"/>
      <c r="B442" s="8"/>
      <c r="C442" s="9"/>
      <c r="D442" s="8"/>
      <c r="E442" s="8"/>
      <c r="F442" s="8"/>
      <c r="G442" s="8"/>
      <c r="H442" s="8"/>
      <c r="I442" s="8"/>
      <c r="J442" s="46"/>
      <c r="K442" s="8"/>
    </row>
    <row r="443" spans="1:11" x14ac:dyDescent="0.4">
      <c r="A443" s="8"/>
      <c r="B443" s="8"/>
      <c r="C443" s="9"/>
      <c r="D443" s="8"/>
      <c r="E443" s="8"/>
      <c r="F443" s="8"/>
      <c r="G443" s="8"/>
      <c r="H443" s="8"/>
      <c r="I443" s="8"/>
      <c r="J443" s="46"/>
      <c r="K443" s="8"/>
    </row>
    <row r="444" spans="1:11" x14ac:dyDescent="0.4">
      <c r="A444" s="8"/>
      <c r="B444" s="8"/>
      <c r="C444" s="9"/>
      <c r="D444" s="8"/>
      <c r="E444" s="8"/>
      <c r="F444" s="8"/>
      <c r="G444" s="8"/>
      <c r="H444" s="8"/>
      <c r="I444" s="8"/>
      <c r="J444" s="46"/>
      <c r="K444" s="8"/>
    </row>
    <row r="445" spans="1:11" x14ac:dyDescent="0.4">
      <c r="A445" s="8"/>
      <c r="B445" s="8"/>
      <c r="C445" s="9"/>
      <c r="D445" s="8"/>
      <c r="E445" s="8"/>
      <c r="F445" s="8"/>
      <c r="G445" s="8"/>
      <c r="H445" s="8"/>
      <c r="I445" s="8"/>
      <c r="J445" s="46"/>
      <c r="K445" s="8"/>
    </row>
    <row r="446" spans="1:11" x14ac:dyDescent="0.4">
      <c r="A446" s="8"/>
      <c r="B446" s="8"/>
      <c r="C446" s="9"/>
      <c r="D446" s="8"/>
      <c r="E446" s="8"/>
      <c r="F446" s="8"/>
      <c r="G446" s="8"/>
      <c r="H446" s="8"/>
      <c r="I446" s="8"/>
      <c r="J446" s="46"/>
      <c r="K446" s="8"/>
    </row>
    <row r="447" spans="1:11" x14ac:dyDescent="0.4">
      <c r="A447" s="8"/>
      <c r="B447" s="8"/>
      <c r="C447" s="9"/>
      <c r="D447" s="8"/>
      <c r="E447" s="8"/>
      <c r="F447" s="8"/>
      <c r="G447" s="8"/>
      <c r="H447" s="8"/>
      <c r="I447" s="8"/>
      <c r="J447" s="46"/>
      <c r="K447" s="8"/>
    </row>
    <row r="448" spans="1:11" x14ac:dyDescent="0.4">
      <c r="A448" s="8"/>
      <c r="B448" s="8"/>
      <c r="C448" s="9"/>
      <c r="D448" s="8"/>
      <c r="E448" s="8"/>
      <c r="F448" s="8"/>
      <c r="G448" s="8"/>
      <c r="H448" s="8"/>
      <c r="I448" s="8"/>
      <c r="J448" s="46"/>
      <c r="K448" s="8"/>
    </row>
    <row r="449" spans="1:11" x14ac:dyDescent="0.4">
      <c r="A449" s="8"/>
      <c r="B449" s="8"/>
      <c r="C449" s="9"/>
      <c r="D449" s="8"/>
      <c r="E449" s="8"/>
      <c r="F449" s="8"/>
      <c r="G449" s="8"/>
      <c r="H449" s="8"/>
      <c r="I449" s="8"/>
      <c r="J449" s="46"/>
      <c r="K449" s="8"/>
    </row>
    <row r="450" spans="1:11" x14ac:dyDescent="0.4">
      <c r="A450" s="8"/>
      <c r="B450" s="8"/>
      <c r="C450" s="9"/>
      <c r="D450" s="8"/>
      <c r="E450" s="8"/>
      <c r="F450" s="8"/>
      <c r="G450" s="8"/>
      <c r="H450" s="8"/>
      <c r="I450" s="8"/>
      <c r="J450" s="46"/>
      <c r="K450" s="8"/>
    </row>
    <row r="451" spans="1:11" x14ac:dyDescent="0.4">
      <c r="A451" s="8"/>
      <c r="B451" s="8"/>
      <c r="C451" s="9"/>
      <c r="D451" s="8"/>
      <c r="E451" s="8"/>
      <c r="F451" s="8"/>
      <c r="G451" s="8"/>
      <c r="H451" s="8"/>
      <c r="I451" s="8"/>
      <c r="J451" s="46"/>
      <c r="K451" s="8"/>
    </row>
    <row r="452" spans="1:11" x14ac:dyDescent="0.4">
      <c r="A452" s="8"/>
      <c r="B452" s="8"/>
      <c r="C452" s="9"/>
      <c r="D452" s="8"/>
      <c r="E452" s="8"/>
      <c r="F452" s="8"/>
      <c r="G452" s="8"/>
      <c r="H452" s="8"/>
      <c r="I452" s="8"/>
      <c r="J452" s="46"/>
      <c r="K452" s="8"/>
    </row>
    <row r="453" spans="1:11" x14ac:dyDescent="0.4">
      <c r="A453" s="8"/>
      <c r="B453" s="8"/>
      <c r="C453" s="9"/>
      <c r="D453" s="8"/>
      <c r="E453" s="8"/>
      <c r="F453" s="8"/>
      <c r="G453" s="8"/>
      <c r="H453" s="8"/>
      <c r="I453" s="8"/>
      <c r="J453" s="46"/>
      <c r="K453" s="8"/>
    </row>
    <row r="454" spans="1:11" x14ac:dyDescent="0.4">
      <c r="A454" s="8"/>
      <c r="B454" s="8"/>
      <c r="C454" s="9"/>
      <c r="D454" s="8"/>
      <c r="E454" s="8"/>
      <c r="F454" s="8"/>
      <c r="G454" s="8"/>
      <c r="H454" s="8"/>
      <c r="I454" s="8"/>
      <c r="J454" s="46"/>
      <c r="K454" s="8"/>
    </row>
    <row r="455" spans="1:11" x14ac:dyDescent="0.4">
      <c r="A455" s="8"/>
      <c r="B455" s="8"/>
      <c r="C455" s="9"/>
      <c r="D455" s="8"/>
      <c r="E455" s="8"/>
      <c r="F455" s="8"/>
      <c r="G455" s="8"/>
      <c r="H455" s="8"/>
      <c r="I455" s="8"/>
      <c r="J455" s="46"/>
      <c r="K455" s="8"/>
    </row>
    <row r="456" spans="1:11" x14ac:dyDescent="0.4">
      <c r="A456" s="8"/>
      <c r="B456" s="8"/>
      <c r="C456" s="9"/>
      <c r="D456" s="8"/>
      <c r="E456" s="8"/>
      <c r="F456" s="8"/>
      <c r="G456" s="8"/>
      <c r="H456" s="8"/>
      <c r="I456" s="8"/>
      <c r="J456" s="46"/>
      <c r="K456" s="8"/>
    </row>
    <row r="457" spans="1:11" x14ac:dyDescent="0.4">
      <c r="A457" s="8"/>
      <c r="B457" s="8"/>
      <c r="C457" s="9"/>
      <c r="D457" s="8"/>
      <c r="E457" s="8"/>
      <c r="F457" s="8"/>
      <c r="G457" s="8"/>
      <c r="H457" s="8"/>
      <c r="I457" s="8"/>
      <c r="J457" s="46"/>
      <c r="K457" s="8"/>
    </row>
    <row r="458" spans="1:11" x14ac:dyDescent="0.4">
      <c r="A458" s="8"/>
      <c r="B458" s="8"/>
      <c r="C458" s="9"/>
      <c r="D458" s="8"/>
      <c r="E458" s="8"/>
      <c r="F458" s="8"/>
      <c r="G458" s="8"/>
      <c r="H458" s="8"/>
      <c r="I458" s="8"/>
      <c r="J458" s="46"/>
      <c r="K458" s="8"/>
    </row>
    <row r="459" spans="1:11" x14ac:dyDescent="0.4">
      <c r="A459" s="8"/>
      <c r="B459" s="8"/>
      <c r="C459" s="9"/>
      <c r="D459" s="8"/>
      <c r="E459" s="8"/>
      <c r="F459" s="8"/>
      <c r="G459" s="8"/>
      <c r="H459" s="8"/>
      <c r="I459" s="8"/>
      <c r="J459" s="46"/>
      <c r="K459" s="8"/>
    </row>
    <row r="460" spans="1:11" x14ac:dyDescent="0.4">
      <c r="A460" s="8"/>
      <c r="B460" s="8"/>
      <c r="C460" s="9"/>
      <c r="D460" s="8"/>
      <c r="E460" s="8"/>
      <c r="F460" s="8"/>
      <c r="G460" s="8"/>
      <c r="H460" s="8"/>
      <c r="I460" s="8"/>
      <c r="J460" s="46"/>
      <c r="K460" s="8"/>
    </row>
    <row r="461" spans="1:11" x14ac:dyDescent="0.4">
      <c r="A461" s="8"/>
      <c r="B461" s="8"/>
      <c r="C461" s="9"/>
      <c r="D461" s="8"/>
      <c r="E461" s="8"/>
      <c r="F461" s="8"/>
      <c r="G461" s="8"/>
      <c r="H461" s="8"/>
      <c r="I461" s="8"/>
      <c r="J461" s="46"/>
      <c r="K461" s="8"/>
    </row>
    <row r="462" spans="1:11" x14ac:dyDescent="0.4">
      <c r="A462" s="8"/>
      <c r="B462" s="8"/>
      <c r="C462" s="9"/>
      <c r="D462" s="8"/>
      <c r="E462" s="8"/>
      <c r="F462" s="8"/>
      <c r="G462" s="8"/>
      <c r="H462" s="8"/>
      <c r="I462" s="8"/>
      <c r="J462" s="46"/>
      <c r="K462" s="8"/>
    </row>
    <row r="463" spans="1:11" x14ac:dyDescent="0.4">
      <c r="A463" s="8"/>
      <c r="B463" s="8"/>
      <c r="C463" s="9"/>
      <c r="D463" s="8"/>
      <c r="E463" s="8"/>
      <c r="F463" s="8"/>
      <c r="G463" s="8"/>
      <c r="H463" s="8"/>
      <c r="I463" s="8"/>
      <c r="J463" s="46"/>
      <c r="K463" s="8"/>
    </row>
    <row r="464" spans="1:11" x14ac:dyDescent="0.4">
      <c r="A464" s="8"/>
      <c r="B464" s="8"/>
      <c r="C464" s="9"/>
      <c r="D464" s="8"/>
      <c r="E464" s="8"/>
      <c r="F464" s="8"/>
      <c r="G464" s="8"/>
      <c r="H464" s="8"/>
      <c r="I464" s="8"/>
      <c r="J464" s="46"/>
      <c r="K464" s="8"/>
    </row>
    <row r="465" spans="1:11" x14ac:dyDescent="0.4">
      <c r="A465" s="8"/>
      <c r="B465" s="8"/>
      <c r="C465" s="9"/>
      <c r="D465" s="8"/>
      <c r="E465" s="8"/>
      <c r="F465" s="8"/>
      <c r="G465" s="8"/>
      <c r="H465" s="8"/>
      <c r="I465" s="8"/>
      <c r="J465" s="46"/>
      <c r="K465" s="8"/>
    </row>
    <row r="466" spans="1:11" x14ac:dyDescent="0.4">
      <c r="A466" s="8"/>
      <c r="B466" s="8"/>
      <c r="C466" s="9"/>
      <c r="D466" s="8"/>
      <c r="E466" s="8"/>
      <c r="F466" s="8"/>
      <c r="G466" s="8"/>
      <c r="H466" s="8"/>
      <c r="I466" s="8"/>
      <c r="J466" s="46"/>
      <c r="K466" s="8"/>
    </row>
    <row r="467" spans="1:11" x14ac:dyDescent="0.4">
      <c r="A467" s="8"/>
      <c r="B467" s="8"/>
      <c r="C467" s="9"/>
      <c r="D467" s="8"/>
      <c r="E467" s="8"/>
      <c r="F467" s="8"/>
      <c r="G467" s="8"/>
      <c r="H467" s="8"/>
      <c r="I467" s="8"/>
      <c r="J467" s="46"/>
      <c r="K467" s="8"/>
    </row>
    <row r="468" spans="1:11" x14ac:dyDescent="0.4">
      <c r="A468" s="8"/>
      <c r="B468" s="8"/>
      <c r="C468" s="9"/>
      <c r="D468" s="8"/>
      <c r="E468" s="8"/>
      <c r="F468" s="8"/>
      <c r="G468" s="8"/>
      <c r="H468" s="8"/>
      <c r="I468" s="8"/>
      <c r="J468" s="46"/>
      <c r="K468" s="8"/>
    </row>
    <row r="469" spans="1:11" x14ac:dyDescent="0.4">
      <c r="A469" s="8"/>
      <c r="B469" s="8"/>
      <c r="C469" s="9"/>
      <c r="D469" s="8"/>
      <c r="E469" s="8"/>
      <c r="F469" s="8"/>
      <c r="G469" s="8"/>
      <c r="H469" s="8"/>
      <c r="I469" s="8"/>
      <c r="J469" s="46"/>
      <c r="K469" s="8"/>
    </row>
    <row r="470" spans="1:11" x14ac:dyDescent="0.4">
      <c r="A470" s="8"/>
      <c r="B470" s="8"/>
      <c r="C470" s="9"/>
      <c r="D470" s="8"/>
      <c r="E470" s="8"/>
      <c r="F470" s="8"/>
      <c r="G470" s="8"/>
      <c r="H470" s="8"/>
      <c r="I470" s="8"/>
      <c r="J470" s="46"/>
      <c r="K470" s="8"/>
    </row>
    <row r="471" spans="1:11" x14ac:dyDescent="0.4">
      <c r="A471" s="8"/>
      <c r="B471" s="8"/>
      <c r="C471" s="9"/>
      <c r="D471" s="8"/>
      <c r="E471" s="8"/>
      <c r="F471" s="8"/>
      <c r="G471" s="8"/>
      <c r="H471" s="8"/>
      <c r="I471" s="8"/>
      <c r="J471" s="46"/>
      <c r="K471" s="8"/>
    </row>
    <row r="472" spans="1:11" x14ac:dyDescent="0.4">
      <c r="A472" s="8"/>
      <c r="B472" s="8"/>
      <c r="C472" s="9"/>
      <c r="D472" s="8"/>
      <c r="E472" s="8"/>
      <c r="F472" s="8"/>
      <c r="G472" s="8"/>
      <c r="H472" s="8"/>
      <c r="I472" s="8"/>
      <c r="J472" s="46"/>
      <c r="K472" s="8"/>
    </row>
    <row r="473" spans="1:11" x14ac:dyDescent="0.4">
      <c r="A473" s="8"/>
      <c r="B473" s="8"/>
      <c r="C473" s="9"/>
      <c r="D473" s="8"/>
      <c r="E473" s="8"/>
      <c r="F473" s="8"/>
      <c r="G473" s="8"/>
      <c r="H473" s="8"/>
      <c r="I473" s="8"/>
      <c r="J473" s="46"/>
      <c r="K473" s="8"/>
    </row>
    <row r="474" spans="1:11" x14ac:dyDescent="0.4">
      <c r="A474" s="8"/>
      <c r="B474" s="8"/>
      <c r="C474" s="9"/>
      <c r="D474" s="8"/>
      <c r="E474" s="8"/>
      <c r="F474" s="8"/>
      <c r="G474" s="8"/>
      <c r="H474" s="8"/>
      <c r="I474" s="8"/>
      <c r="J474" s="46"/>
      <c r="K474" s="8"/>
    </row>
    <row r="475" spans="1:11" x14ac:dyDescent="0.4">
      <c r="A475" s="8"/>
      <c r="B475" s="8"/>
      <c r="C475" s="9"/>
      <c r="D475" s="8"/>
      <c r="E475" s="8"/>
      <c r="F475" s="8"/>
      <c r="G475" s="8"/>
      <c r="H475" s="8"/>
      <c r="I475" s="8"/>
      <c r="J475" s="46"/>
      <c r="K475" s="8"/>
    </row>
    <row r="476" spans="1:11" x14ac:dyDescent="0.4">
      <c r="A476" s="8"/>
      <c r="B476" s="8"/>
      <c r="C476" s="9"/>
      <c r="D476" s="8"/>
      <c r="E476" s="8"/>
      <c r="F476" s="8"/>
      <c r="G476" s="8"/>
      <c r="H476" s="8"/>
      <c r="I476" s="8"/>
      <c r="J476" s="46"/>
      <c r="K476" s="8"/>
    </row>
    <row r="477" spans="1:11" x14ac:dyDescent="0.4">
      <c r="A477" s="8"/>
      <c r="B477" s="8"/>
      <c r="C477" s="9"/>
      <c r="D477" s="8"/>
      <c r="E477" s="8"/>
      <c r="F477" s="8"/>
      <c r="G477" s="8"/>
      <c r="H477" s="8"/>
      <c r="I477" s="8"/>
      <c r="J477" s="46"/>
      <c r="K477" s="8"/>
    </row>
    <row r="478" spans="1:11" x14ac:dyDescent="0.4">
      <c r="A478" s="8"/>
      <c r="B478" s="8"/>
      <c r="C478" s="9"/>
      <c r="D478" s="8"/>
      <c r="E478" s="8"/>
      <c r="F478" s="8"/>
      <c r="G478" s="8"/>
      <c r="H478" s="8"/>
      <c r="I478" s="8"/>
      <c r="J478" s="46"/>
      <c r="K478" s="8"/>
    </row>
    <row r="479" spans="1:11" x14ac:dyDescent="0.4">
      <c r="A479" s="8"/>
      <c r="B479" s="8"/>
      <c r="C479" s="9"/>
      <c r="D479" s="8"/>
      <c r="E479" s="8"/>
      <c r="F479" s="8"/>
      <c r="G479" s="8"/>
      <c r="H479" s="8"/>
      <c r="I479" s="8"/>
      <c r="J479" s="46"/>
      <c r="K479" s="8"/>
    </row>
    <row r="480" spans="1:11" x14ac:dyDescent="0.4">
      <c r="A480" s="8"/>
      <c r="B480" s="8"/>
      <c r="C480" s="9"/>
      <c r="D480" s="8"/>
      <c r="E480" s="8"/>
      <c r="F480" s="8"/>
      <c r="G480" s="8"/>
      <c r="H480" s="8"/>
      <c r="I480" s="8"/>
      <c r="J480" s="46"/>
      <c r="K480" s="8"/>
    </row>
    <row r="481" spans="1:11" x14ac:dyDescent="0.4">
      <c r="A481" s="8"/>
      <c r="B481" s="8"/>
      <c r="C481" s="9"/>
      <c r="D481" s="8"/>
      <c r="E481" s="8"/>
      <c r="F481" s="8"/>
      <c r="G481" s="8"/>
      <c r="H481" s="8"/>
      <c r="I481" s="8"/>
      <c r="J481" s="46"/>
      <c r="K481" s="8"/>
    </row>
    <row r="482" spans="1:11" x14ac:dyDescent="0.4">
      <c r="A482" s="8"/>
      <c r="B482" s="8"/>
      <c r="C482" s="9"/>
      <c r="D482" s="8"/>
      <c r="E482" s="8"/>
      <c r="F482" s="8"/>
      <c r="G482" s="8"/>
      <c r="H482" s="8"/>
      <c r="I482" s="8"/>
      <c r="J482" s="46"/>
      <c r="K482" s="8"/>
    </row>
    <row r="483" spans="1:11" x14ac:dyDescent="0.4">
      <c r="A483" s="8"/>
      <c r="B483" s="8"/>
      <c r="C483" s="9"/>
      <c r="D483" s="8"/>
      <c r="E483" s="8"/>
      <c r="F483" s="8"/>
      <c r="G483" s="8"/>
      <c r="H483" s="8"/>
      <c r="I483" s="8"/>
      <c r="J483" s="46"/>
      <c r="K483" s="8"/>
    </row>
    <row r="484" spans="1:11" x14ac:dyDescent="0.4">
      <c r="A484" s="8"/>
      <c r="B484" s="8"/>
      <c r="C484" s="9"/>
      <c r="D484" s="8"/>
      <c r="E484" s="8"/>
      <c r="F484" s="8"/>
      <c r="G484" s="8"/>
      <c r="H484" s="8"/>
      <c r="I484" s="8"/>
      <c r="J484" s="46"/>
      <c r="K484" s="8"/>
    </row>
    <row r="485" spans="1:11" x14ac:dyDescent="0.4">
      <c r="A485" s="8"/>
      <c r="B485" s="8"/>
      <c r="C485" s="9"/>
      <c r="D485" s="8"/>
      <c r="E485" s="8"/>
      <c r="F485" s="8"/>
      <c r="G485" s="8"/>
      <c r="H485" s="8"/>
      <c r="I485" s="8"/>
      <c r="J485" s="46"/>
      <c r="K485" s="8"/>
    </row>
    <row r="486" spans="1:11" x14ac:dyDescent="0.4">
      <c r="A486" s="8"/>
      <c r="B486" s="8"/>
      <c r="C486" s="9"/>
      <c r="D486" s="8"/>
      <c r="E486" s="8"/>
      <c r="F486" s="8"/>
      <c r="G486" s="8"/>
      <c r="H486" s="8"/>
      <c r="I486" s="8"/>
      <c r="J486" s="46"/>
      <c r="K486" s="8"/>
    </row>
    <row r="487" spans="1:11" x14ac:dyDescent="0.4">
      <c r="A487" s="8"/>
      <c r="B487" s="8"/>
      <c r="C487" s="9"/>
      <c r="D487" s="8"/>
      <c r="E487" s="8"/>
      <c r="F487" s="8"/>
      <c r="G487" s="8"/>
      <c r="H487" s="8"/>
      <c r="I487" s="8"/>
      <c r="J487" s="46"/>
      <c r="K487" s="8"/>
    </row>
    <row r="488" spans="1:11" x14ac:dyDescent="0.4">
      <c r="A488" s="8"/>
      <c r="B488" s="8"/>
      <c r="C488" s="9"/>
      <c r="D488" s="8"/>
      <c r="E488" s="8"/>
      <c r="F488" s="8"/>
      <c r="G488" s="8"/>
      <c r="H488" s="8"/>
      <c r="I488" s="8"/>
      <c r="J488" s="46"/>
      <c r="K488" s="8"/>
    </row>
    <row r="489" spans="1:11" x14ac:dyDescent="0.4">
      <c r="A489" s="8"/>
      <c r="B489" s="8"/>
      <c r="C489" s="9"/>
      <c r="D489" s="8"/>
      <c r="E489" s="8"/>
      <c r="F489" s="8"/>
      <c r="G489" s="8"/>
      <c r="H489" s="8"/>
      <c r="I489" s="8"/>
      <c r="J489" s="46"/>
      <c r="K489" s="8"/>
    </row>
    <row r="490" spans="1:11" x14ac:dyDescent="0.4">
      <c r="A490" s="8"/>
      <c r="B490" s="8"/>
      <c r="C490" s="9"/>
      <c r="D490" s="8"/>
      <c r="E490" s="8"/>
      <c r="F490" s="8"/>
      <c r="G490" s="8"/>
      <c r="H490" s="8"/>
      <c r="I490" s="8"/>
      <c r="J490" s="46"/>
      <c r="K490" s="8"/>
    </row>
    <row r="491" spans="1:11" x14ac:dyDescent="0.4">
      <c r="A491" s="8"/>
      <c r="B491" s="8"/>
      <c r="C491" s="9"/>
      <c r="D491" s="8"/>
      <c r="E491" s="8"/>
      <c r="F491" s="8"/>
      <c r="G491" s="8"/>
      <c r="H491" s="8"/>
      <c r="I491" s="8"/>
      <c r="J491" s="46"/>
      <c r="K491" s="8"/>
    </row>
    <row r="492" spans="1:11" x14ac:dyDescent="0.4">
      <c r="A492" s="8"/>
      <c r="B492" s="8"/>
      <c r="C492" s="9"/>
      <c r="D492" s="8"/>
      <c r="E492" s="8"/>
      <c r="F492" s="8"/>
      <c r="G492" s="8"/>
      <c r="H492" s="8"/>
      <c r="I492" s="8"/>
      <c r="J492" s="46"/>
      <c r="K492" s="8"/>
    </row>
    <row r="493" spans="1:11" x14ac:dyDescent="0.4">
      <c r="A493" s="8"/>
      <c r="B493" s="8"/>
      <c r="C493" s="9"/>
      <c r="D493" s="8"/>
      <c r="E493" s="8"/>
      <c r="F493" s="8"/>
      <c r="G493" s="8"/>
      <c r="H493" s="8"/>
      <c r="I493" s="8"/>
      <c r="J493" s="46"/>
      <c r="K493" s="8"/>
    </row>
    <row r="494" spans="1:11" x14ac:dyDescent="0.4">
      <c r="A494" s="8"/>
      <c r="B494" s="8"/>
      <c r="C494" s="9"/>
      <c r="D494" s="8"/>
      <c r="E494" s="8"/>
      <c r="F494" s="8"/>
      <c r="G494" s="8"/>
      <c r="H494" s="8"/>
      <c r="I494" s="8"/>
      <c r="J494" s="46"/>
      <c r="K494" s="8"/>
    </row>
    <row r="495" spans="1:11" x14ac:dyDescent="0.4">
      <c r="A495" s="8"/>
      <c r="B495" s="8"/>
      <c r="C495" s="9"/>
      <c r="D495" s="8"/>
      <c r="E495" s="8"/>
      <c r="F495" s="8"/>
      <c r="G495" s="8"/>
      <c r="H495" s="8"/>
      <c r="I495" s="8"/>
      <c r="J495" s="46"/>
      <c r="K495" s="8"/>
    </row>
    <row r="496" spans="1:11" x14ac:dyDescent="0.4">
      <c r="A496" s="8"/>
      <c r="B496" s="8"/>
      <c r="C496" s="9"/>
      <c r="D496" s="8"/>
      <c r="E496" s="8"/>
      <c r="F496" s="8"/>
      <c r="G496" s="8"/>
      <c r="H496" s="8"/>
      <c r="I496" s="8"/>
      <c r="J496" s="46"/>
      <c r="K496" s="8"/>
    </row>
    <row r="497" spans="1:11" x14ac:dyDescent="0.4">
      <c r="A497" s="8"/>
      <c r="B497" s="8"/>
      <c r="C497" s="9"/>
      <c r="D497" s="8"/>
      <c r="E497" s="8"/>
      <c r="F497" s="8"/>
      <c r="G497" s="8"/>
      <c r="H497" s="8"/>
      <c r="I497" s="8"/>
      <c r="J497" s="46"/>
      <c r="K497" s="8"/>
    </row>
    <row r="498" spans="1:11" x14ac:dyDescent="0.4">
      <c r="A498" s="8"/>
      <c r="B498" s="8"/>
      <c r="C498" s="9"/>
      <c r="D498" s="8"/>
      <c r="E498" s="8"/>
      <c r="F498" s="8"/>
      <c r="G498" s="8"/>
      <c r="H498" s="8"/>
      <c r="I498" s="8"/>
      <c r="J498" s="46"/>
      <c r="K498" s="8"/>
    </row>
    <row r="499" spans="1:11" x14ac:dyDescent="0.4">
      <c r="A499" s="8"/>
      <c r="B499" s="8"/>
      <c r="C499" s="9"/>
      <c r="D499" s="8"/>
      <c r="E499" s="8"/>
      <c r="F499" s="8"/>
      <c r="G499" s="8"/>
      <c r="H499" s="8"/>
      <c r="I499" s="8"/>
      <c r="J499" s="46"/>
      <c r="K499" s="8"/>
    </row>
    <row r="500" spans="1:11" x14ac:dyDescent="0.4">
      <c r="A500" s="8"/>
      <c r="B500" s="8"/>
      <c r="C500" s="9"/>
      <c r="D500" s="8"/>
      <c r="E500" s="8"/>
      <c r="F500" s="8"/>
      <c r="G500" s="8"/>
      <c r="H500" s="8"/>
      <c r="I500" s="8"/>
      <c r="J500" s="46"/>
      <c r="K500" s="8"/>
    </row>
    <row r="501" spans="1:11" x14ac:dyDescent="0.4">
      <c r="A501" s="8"/>
      <c r="B501" s="8"/>
      <c r="C501" s="9"/>
      <c r="D501" s="8"/>
      <c r="E501" s="8"/>
      <c r="F501" s="8"/>
      <c r="G501" s="8"/>
      <c r="H501" s="8"/>
      <c r="I501" s="8"/>
      <c r="J501" s="46"/>
      <c r="K501" s="8"/>
    </row>
    <row r="502" spans="1:11" x14ac:dyDescent="0.4">
      <c r="A502" s="8"/>
      <c r="B502" s="8"/>
      <c r="C502" s="9"/>
      <c r="D502" s="8"/>
      <c r="E502" s="8"/>
      <c r="F502" s="8"/>
      <c r="G502" s="8"/>
      <c r="H502" s="8"/>
      <c r="I502" s="8"/>
      <c r="J502" s="46"/>
      <c r="K502" s="8"/>
    </row>
    <row r="503" spans="1:11" x14ac:dyDescent="0.4">
      <c r="A503" s="8"/>
      <c r="B503" s="8"/>
      <c r="C503" s="9"/>
      <c r="D503" s="8"/>
      <c r="E503" s="8"/>
      <c r="F503" s="8"/>
      <c r="G503" s="8"/>
      <c r="H503" s="8"/>
      <c r="I503" s="8"/>
      <c r="J503" s="46"/>
      <c r="K503" s="8"/>
    </row>
    <row r="504" spans="1:11" x14ac:dyDescent="0.4">
      <c r="A504" s="8"/>
      <c r="B504" s="8"/>
      <c r="C504" s="9"/>
      <c r="D504" s="8"/>
      <c r="E504" s="8"/>
      <c r="F504" s="8"/>
      <c r="G504" s="8"/>
      <c r="H504" s="8"/>
      <c r="I504" s="8"/>
      <c r="J504" s="46"/>
      <c r="K504" s="8"/>
    </row>
    <row r="505" spans="1:11" x14ac:dyDescent="0.4">
      <c r="A505" s="8"/>
      <c r="B505" s="8"/>
      <c r="C505" s="9"/>
      <c r="D505" s="8"/>
      <c r="E505" s="8"/>
      <c r="F505" s="8"/>
      <c r="G505" s="8"/>
      <c r="H505" s="8"/>
      <c r="I505" s="8"/>
      <c r="J505" s="46"/>
      <c r="K505" s="8"/>
    </row>
    <row r="506" spans="1:11" x14ac:dyDescent="0.4">
      <c r="A506" s="8"/>
      <c r="B506" s="8"/>
      <c r="C506" s="9"/>
      <c r="D506" s="8"/>
      <c r="E506" s="8"/>
      <c r="F506" s="8"/>
      <c r="G506" s="8"/>
      <c r="H506" s="8"/>
      <c r="I506" s="8"/>
      <c r="J506" s="46"/>
      <c r="K506" s="8"/>
    </row>
    <row r="507" spans="1:11" x14ac:dyDescent="0.4">
      <c r="A507" s="8"/>
      <c r="B507" s="8"/>
      <c r="C507" s="9"/>
      <c r="D507" s="8"/>
      <c r="E507" s="8"/>
      <c r="F507" s="8"/>
      <c r="G507" s="8"/>
      <c r="H507" s="8"/>
      <c r="I507" s="8"/>
      <c r="J507" s="46"/>
      <c r="K507" s="8"/>
    </row>
    <row r="508" spans="1:11" x14ac:dyDescent="0.4">
      <c r="A508" s="8"/>
      <c r="B508" s="8"/>
      <c r="C508" s="9"/>
      <c r="D508" s="8"/>
      <c r="E508" s="8"/>
      <c r="F508" s="8"/>
      <c r="G508" s="8"/>
      <c r="H508" s="8"/>
      <c r="I508" s="8"/>
      <c r="J508" s="46"/>
      <c r="K508" s="8"/>
    </row>
    <row r="509" spans="1:11" x14ac:dyDescent="0.4">
      <c r="A509" s="8"/>
      <c r="B509" s="8"/>
      <c r="C509" s="9"/>
      <c r="D509" s="8"/>
      <c r="E509" s="8"/>
      <c r="F509" s="8"/>
      <c r="G509" s="8"/>
      <c r="H509" s="8"/>
      <c r="I509" s="8"/>
      <c r="J509" s="46"/>
      <c r="K509" s="8"/>
    </row>
    <row r="510" spans="1:11" x14ac:dyDescent="0.4">
      <c r="A510" s="8"/>
      <c r="B510" s="8"/>
      <c r="C510" s="9"/>
      <c r="D510" s="8"/>
      <c r="E510" s="8"/>
      <c r="F510" s="8"/>
      <c r="G510" s="8"/>
      <c r="H510" s="8"/>
      <c r="I510" s="8"/>
      <c r="J510" s="46"/>
      <c r="K510" s="8"/>
    </row>
    <row r="511" spans="1:11" x14ac:dyDescent="0.4">
      <c r="A511" s="8"/>
      <c r="B511" s="8"/>
      <c r="C511" s="9"/>
      <c r="D511" s="8"/>
      <c r="E511" s="8"/>
      <c r="F511" s="8"/>
      <c r="G511" s="8"/>
      <c r="H511" s="8"/>
      <c r="I511" s="8"/>
      <c r="J511" s="46"/>
      <c r="K511" s="8"/>
    </row>
    <row r="512" spans="1:11" x14ac:dyDescent="0.4">
      <c r="A512" s="8"/>
      <c r="B512" s="8"/>
      <c r="C512" s="9"/>
      <c r="D512" s="8"/>
      <c r="E512" s="8"/>
      <c r="F512" s="8"/>
      <c r="G512" s="8"/>
      <c r="H512" s="8"/>
      <c r="I512" s="8"/>
      <c r="J512" s="46"/>
      <c r="K512" s="8"/>
    </row>
    <row r="513" spans="1:11" x14ac:dyDescent="0.4">
      <c r="A513" s="8"/>
      <c r="B513" s="8"/>
      <c r="C513" s="9"/>
      <c r="D513" s="8"/>
      <c r="E513" s="8"/>
      <c r="F513" s="8"/>
      <c r="G513" s="8"/>
      <c r="H513" s="8"/>
      <c r="I513" s="8"/>
      <c r="J513" s="46"/>
      <c r="K513" s="8"/>
    </row>
    <row r="514" spans="1:11" x14ac:dyDescent="0.4">
      <c r="A514" s="8"/>
      <c r="B514" s="8"/>
      <c r="C514" s="9"/>
      <c r="D514" s="8"/>
      <c r="E514" s="8"/>
      <c r="F514" s="8"/>
      <c r="G514" s="8"/>
      <c r="H514" s="8"/>
      <c r="I514" s="8"/>
      <c r="J514" s="46"/>
      <c r="K514" s="8"/>
    </row>
    <row r="515" spans="1:11" x14ac:dyDescent="0.4">
      <c r="A515" s="8"/>
      <c r="B515" s="8"/>
      <c r="C515" s="9"/>
      <c r="D515" s="8"/>
      <c r="E515" s="8"/>
      <c r="F515" s="8"/>
      <c r="G515" s="8"/>
      <c r="H515" s="8"/>
      <c r="I515" s="8"/>
      <c r="J515" s="46"/>
      <c r="K515" s="8"/>
    </row>
    <row r="516" spans="1:11" x14ac:dyDescent="0.4">
      <c r="A516" s="8"/>
      <c r="B516" s="8"/>
      <c r="C516" s="9"/>
      <c r="D516" s="8"/>
      <c r="E516" s="8"/>
      <c r="F516" s="8"/>
      <c r="G516" s="8"/>
      <c r="H516" s="8"/>
      <c r="I516" s="8"/>
      <c r="J516" s="46"/>
      <c r="K516" s="8"/>
    </row>
    <row r="517" spans="1:11" x14ac:dyDescent="0.4">
      <c r="A517" s="8"/>
      <c r="B517" s="8"/>
      <c r="C517" s="9"/>
      <c r="D517" s="8"/>
      <c r="E517" s="8"/>
      <c r="F517" s="8"/>
      <c r="G517" s="8"/>
      <c r="H517" s="8"/>
      <c r="I517" s="8"/>
      <c r="J517" s="46"/>
      <c r="K517" s="8"/>
    </row>
    <row r="518" spans="1:11" x14ac:dyDescent="0.4">
      <c r="A518" s="8"/>
      <c r="B518" s="8"/>
      <c r="C518" s="9"/>
      <c r="D518" s="8"/>
      <c r="E518" s="8"/>
      <c r="F518" s="8"/>
      <c r="G518" s="8"/>
      <c r="H518" s="8"/>
      <c r="I518" s="8"/>
      <c r="J518" s="46"/>
      <c r="K518" s="8"/>
    </row>
    <row r="519" spans="1:11" x14ac:dyDescent="0.4">
      <c r="A519" s="8"/>
      <c r="B519" s="8"/>
      <c r="C519" s="9"/>
      <c r="D519" s="8"/>
      <c r="E519" s="8"/>
      <c r="F519" s="8"/>
      <c r="G519" s="8"/>
      <c r="H519" s="8"/>
      <c r="I519" s="8"/>
      <c r="J519" s="46"/>
      <c r="K519" s="8"/>
    </row>
    <row r="520" spans="1:11" x14ac:dyDescent="0.4">
      <c r="A520" s="8"/>
      <c r="B520" s="8"/>
      <c r="C520" s="9"/>
      <c r="D520" s="8"/>
      <c r="E520" s="8"/>
      <c r="F520" s="8"/>
      <c r="G520" s="8"/>
      <c r="H520" s="8"/>
      <c r="I520" s="8"/>
      <c r="J520" s="46"/>
      <c r="K520" s="8"/>
    </row>
    <row r="521" spans="1:11" x14ac:dyDescent="0.4">
      <c r="A521" s="8"/>
      <c r="B521" s="8"/>
      <c r="C521" s="9"/>
      <c r="D521" s="8"/>
      <c r="E521" s="8"/>
      <c r="F521" s="8"/>
      <c r="G521" s="8"/>
      <c r="H521" s="8"/>
      <c r="I521" s="8"/>
      <c r="J521" s="46"/>
      <c r="K521" s="8"/>
    </row>
    <row r="522" spans="1:11" x14ac:dyDescent="0.4">
      <c r="A522" s="8"/>
      <c r="B522" s="8"/>
      <c r="C522" s="9"/>
      <c r="D522" s="8"/>
      <c r="E522" s="8"/>
      <c r="F522" s="8"/>
      <c r="G522" s="8"/>
      <c r="H522" s="8"/>
      <c r="I522" s="8"/>
      <c r="J522" s="46"/>
      <c r="K522" s="8"/>
    </row>
    <row r="523" spans="1:11" x14ac:dyDescent="0.4">
      <c r="A523" s="8"/>
      <c r="B523" s="8"/>
      <c r="C523" s="9"/>
      <c r="D523" s="8"/>
      <c r="E523" s="8"/>
      <c r="F523" s="8"/>
      <c r="G523" s="8"/>
      <c r="H523" s="8"/>
      <c r="I523" s="8"/>
      <c r="J523" s="46"/>
      <c r="K523" s="8"/>
    </row>
    <row r="524" spans="1:11" x14ac:dyDescent="0.4">
      <c r="A524" s="8"/>
      <c r="B524" s="8"/>
      <c r="C524" s="9"/>
      <c r="D524" s="8"/>
      <c r="E524" s="8"/>
      <c r="F524" s="8"/>
      <c r="G524" s="8"/>
      <c r="H524" s="8"/>
      <c r="I524" s="8"/>
      <c r="J524" s="46"/>
      <c r="K524" s="8"/>
    </row>
    <row r="525" spans="1:11" x14ac:dyDescent="0.4">
      <c r="A525" s="8"/>
      <c r="B525" s="8"/>
      <c r="C525" s="9"/>
      <c r="D525" s="8"/>
      <c r="E525" s="8"/>
      <c r="F525" s="8"/>
      <c r="G525" s="8"/>
      <c r="H525" s="8"/>
      <c r="I525" s="8"/>
      <c r="J525" s="46"/>
      <c r="K525" s="8"/>
    </row>
    <row r="526" spans="1:11" x14ac:dyDescent="0.4">
      <c r="A526" s="8"/>
      <c r="B526" s="8"/>
      <c r="C526" s="9"/>
      <c r="D526" s="8"/>
      <c r="E526" s="8"/>
      <c r="F526" s="8"/>
      <c r="G526" s="8"/>
      <c r="H526" s="8"/>
      <c r="I526" s="8"/>
      <c r="J526" s="46"/>
      <c r="K526" s="8"/>
    </row>
    <row r="527" spans="1:11" x14ac:dyDescent="0.4">
      <c r="A527" s="8"/>
      <c r="B527" s="8"/>
      <c r="C527" s="9"/>
      <c r="D527" s="8"/>
      <c r="E527" s="8"/>
      <c r="F527" s="8"/>
      <c r="G527" s="8"/>
      <c r="H527" s="8"/>
      <c r="I527" s="8"/>
      <c r="J527" s="46"/>
      <c r="K527" s="8"/>
    </row>
    <row r="528" spans="1:11" x14ac:dyDescent="0.4">
      <c r="A528" s="8"/>
      <c r="B528" s="8"/>
      <c r="C528" s="9"/>
      <c r="D528" s="8"/>
      <c r="E528" s="8"/>
      <c r="F528" s="8"/>
      <c r="G528" s="8"/>
      <c r="H528" s="8"/>
      <c r="I528" s="8"/>
      <c r="J528" s="46"/>
      <c r="K528" s="8"/>
    </row>
    <row r="529" spans="1:11" x14ac:dyDescent="0.4">
      <c r="A529" s="8"/>
      <c r="B529" s="8"/>
      <c r="C529" s="9"/>
      <c r="D529" s="8"/>
      <c r="E529" s="8"/>
      <c r="F529" s="8"/>
      <c r="G529" s="8"/>
      <c r="H529" s="8"/>
      <c r="I529" s="8"/>
      <c r="J529" s="46"/>
      <c r="K529" s="8"/>
    </row>
    <row r="530" spans="1:11" x14ac:dyDescent="0.4">
      <c r="A530" s="8"/>
      <c r="B530" s="8"/>
      <c r="C530" s="9"/>
      <c r="D530" s="8"/>
      <c r="E530" s="8"/>
      <c r="F530" s="8"/>
      <c r="G530" s="8"/>
      <c r="H530" s="8"/>
      <c r="I530" s="8"/>
      <c r="J530" s="46"/>
      <c r="K530" s="8"/>
    </row>
    <row r="531" spans="1:11" x14ac:dyDescent="0.4">
      <c r="A531" s="8"/>
      <c r="B531" s="8"/>
      <c r="C531" s="9"/>
      <c r="D531" s="8"/>
      <c r="E531" s="8"/>
      <c r="F531" s="8"/>
      <c r="G531" s="8"/>
      <c r="H531" s="8"/>
      <c r="I531" s="8"/>
      <c r="J531" s="46"/>
      <c r="K531" s="8"/>
    </row>
    <row r="532" spans="1:11" x14ac:dyDescent="0.4">
      <c r="A532" s="8"/>
      <c r="B532" s="8"/>
      <c r="C532" s="9"/>
      <c r="D532" s="8"/>
      <c r="E532" s="8"/>
      <c r="F532" s="8"/>
      <c r="G532" s="8"/>
      <c r="H532" s="8"/>
      <c r="I532" s="8"/>
      <c r="J532" s="46"/>
      <c r="K532" s="8"/>
    </row>
    <row r="533" spans="1:11" x14ac:dyDescent="0.4">
      <c r="A533" s="8"/>
      <c r="B533" s="8"/>
      <c r="C533" s="9"/>
      <c r="D533" s="8"/>
      <c r="E533" s="8"/>
      <c r="F533" s="8"/>
      <c r="G533" s="8"/>
      <c r="H533" s="8"/>
      <c r="I533" s="8"/>
      <c r="J533" s="46"/>
      <c r="K533" s="8"/>
    </row>
    <row r="534" spans="1:11" x14ac:dyDescent="0.4">
      <c r="A534" s="8"/>
      <c r="B534" s="8"/>
      <c r="C534" s="9"/>
      <c r="D534" s="8"/>
      <c r="E534" s="8"/>
      <c r="F534" s="8"/>
      <c r="G534" s="8"/>
      <c r="H534" s="8"/>
      <c r="I534" s="8"/>
      <c r="J534" s="46"/>
      <c r="K534" s="8"/>
    </row>
    <row r="535" spans="1:11" x14ac:dyDescent="0.4">
      <c r="A535" s="8"/>
      <c r="B535" s="8"/>
      <c r="C535" s="9"/>
      <c r="D535" s="8"/>
      <c r="E535" s="8"/>
      <c r="F535" s="8"/>
      <c r="G535" s="8"/>
      <c r="H535" s="8"/>
      <c r="I535" s="8"/>
      <c r="J535" s="46"/>
      <c r="K535" s="8"/>
    </row>
    <row r="536" spans="1:11" x14ac:dyDescent="0.4">
      <c r="A536" s="8"/>
      <c r="B536" s="8"/>
      <c r="C536" s="9"/>
      <c r="D536" s="8"/>
      <c r="E536" s="8"/>
      <c r="F536" s="8"/>
      <c r="G536" s="8"/>
      <c r="H536" s="8"/>
      <c r="I536" s="8"/>
      <c r="J536" s="46"/>
      <c r="K536" s="8"/>
    </row>
    <row r="537" spans="1:11" x14ac:dyDescent="0.4">
      <c r="A537" s="8"/>
      <c r="B537" s="8"/>
      <c r="C537" s="9"/>
      <c r="D537" s="8"/>
      <c r="E537" s="8"/>
      <c r="F537" s="8"/>
      <c r="G537" s="8"/>
      <c r="H537" s="8"/>
      <c r="I537" s="8"/>
      <c r="J537" s="46"/>
      <c r="K537" s="8"/>
    </row>
    <row r="538" spans="1:11" x14ac:dyDescent="0.4">
      <c r="A538" s="8"/>
      <c r="B538" s="8"/>
      <c r="C538" s="9"/>
      <c r="D538" s="8"/>
      <c r="E538" s="8"/>
      <c r="F538" s="8"/>
      <c r="G538" s="8"/>
      <c r="H538" s="8"/>
      <c r="I538" s="8"/>
      <c r="J538" s="46"/>
      <c r="K538" s="8"/>
    </row>
    <row r="539" spans="1:11" x14ac:dyDescent="0.4">
      <c r="A539" s="8"/>
      <c r="B539" s="8"/>
      <c r="C539" s="9"/>
      <c r="D539" s="8"/>
      <c r="E539" s="8"/>
      <c r="F539" s="8"/>
      <c r="G539" s="8"/>
      <c r="H539" s="8"/>
      <c r="I539" s="8"/>
      <c r="J539" s="46"/>
      <c r="K539" s="8"/>
    </row>
    <row r="540" spans="1:11" x14ac:dyDescent="0.4">
      <c r="A540" s="8"/>
      <c r="B540" s="8"/>
      <c r="C540" s="9"/>
      <c r="D540" s="8"/>
      <c r="E540" s="8"/>
      <c r="F540" s="8"/>
      <c r="G540" s="8"/>
      <c r="H540" s="8"/>
      <c r="I540" s="8"/>
      <c r="J540" s="46"/>
      <c r="K540" s="8"/>
    </row>
    <row r="541" spans="1:11" x14ac:dyDescent="0.4">
      <c r="A541" s="8"/>
      <c r="B541" s="8"/>
      <c r="C541" s="9"/>
      <c r="D541" s="8"/>
      <c r="E541" s="8"/>
      <c r="F541" s="8"/>
      <c r="G541" s="8"/>
      <c r="H541" s="8"/>
      <c r="I541" s="8"/>
      <c r="J541" s="46"/>
      <c r="K541" s="8"/>
    </row>
    <row r="542" spans="1:11" x14ac:dyDescent="0.4">
      <c r="A542" s="8"/>
      <c r="B542" s="8"/>
      <c r="C542" s="9"/>
      <c r="D542" s="8"/>
      <c r="E542" s="8"/>
      <c r="F542" s="8"/>
      <c r="G542" s="8"/>
      <c r="H542" s="8"/>
      <c r="I542" s="8"/>
      <c r="J542" s="46"/>
      <c r="K542" s="8"/>
    </row>
    <row r="543" spans="1:11" x14ac:dyDescent="0.4">
      <c r="A543" s="8"/>
      <c r="B543" s="8"/>
      <c r="C543" s="9"/>
      <c r="D543" s="8"/>
      <c r="E543" s="8"/>
      <c r="F543" s="8"/>
      <c r="G543" s="8"/>
      <c r="H543" s="8"/>
      <c r="I543" s="8"/>
      <c r="J543" s="46"/>
      <c r="K543" s="8"/>
    </row>
    <row r="544" spans="1:11" x14ac:dyDescent="0.4">
      <c r="A544" s="8"/>
      <c r="B544" s="8"/>
      <c r="C544" s="9"/>
      <c r="D544" s="8"/>
      <c r="E544" s="8"/>
      <c r="F544" s="8"/>
      <c r="G544" s="8"/>
      <c r="H544" s="8"/>
      <c r="I544" s="8"/>
      <c r="J544" s="46"/>
      <c r="K544" s="8"/>
    </row>
    <row r="545" spans="1:11" x14ac:dyDescent="0.4">
      <c r="A545" s="8"/>
      <c r="B545" s="8"/>
      <c r="C545" s="9"/>
      <c r="D545" s="8"/>
      <c r="E545" s="8"/>
      <c r="F545" s="8"/>
      <c r="G545" s="8"/>
      <c r="H545" s="8"/>
      <c r="I545" s="8"/>
      <c r="J545" s="46"/>
      <c r="K545" s="8"/>
    </row>
    <row r="546" spans="1:11" x14ac:dyDescent="0.4">
      <c r="A546" s="8"/>
      <c r="B546" s="8"/>
      <c r="C546" s="9"/>
      <c r="D546" s="8"/>
      <c r="E546" s="8"/>
      <c r="F546" s="8"/>
      <c r="G546" s="8"/>
      <c r="H546" s="8"/>
      <c r="I546" s="8"/>
      <c r="J546" s="46"/>
      <c r="K546" s="8"/>
    </row>
    <row r="547" spans="1:11" x14ac:dyDescent="0.4">
      <c r="A547" s="8"/>
      <c r="B547" s="8"/>
      <c r="C547" s="9"/>
      <c r="D547" s="8"/>
      <c r="E547" s="8"/>
      <c r="F547" s="8"/>
      <c r="G547" s="8"/>
      <c r="H547" s="8"/>
      <c r="I547" s="8"/>
      <c r="J547" s="46"/>
      <c r="K547" s="8"/>
    </row>
    <row r="548" spans="1:11" x14ac:dyDescent="0.4">
      <c r="A548" s="8"/>
      <c r="B548" s="8"/>
      <c r="C548" s="9"/>
      <c r="D548" s="8"/>
      <c r="E548" s="8"/>
      <c r="F548" s="8"/>
      <c r="G548" s="8"/>
      <c r="H548" s="8"/>
      <c r="I548" s="8"/>
      <c r="J548" s="46"/>
      <c r="K548" s="8"/>
    </row>
    <row r="549" spans="1:11" x14ac:dyDescent="0.4">
      <c r="A549" s="8"/>
      <c r="B549" s="8"/>
      <c r="C549" s="9"/>
      <c r="D549" s="8"/>
      <c r="E549" s="8"/>
      <c r="F549" s="8"/>
      <c r="G549" s="8"/>
      <c r="H549" s="8"/>
      <c r="I549" s="8"/>
      <c r="J549" s="46"/>
      <c r="K549" s="8"/>
    </row>
    <row r="550" spans="1:11" x14ac:dyDescent="0.4">
      <c r="A550" s="8"/>
      <c r="B550" s="8"/>
      <c r="C550" s="9"/>
      <c r="D550" s="8"/>
      <c r="E550" s="8"/>
      <c r="F550" s="8"/>
      <c r="G550" s="8"/>
      <c r="H550" s="8"/>
      <c r="I550" s="8"/>
      <c r="J550" s="46"/>
      <c r="K550" s="8"/>
    </row>
    <row r="551" spans="1:11" x14ac:dyDescent="0.4">
      <c r="A551" s="8"/>
      <c r="B551" s="8"/>
      <c r="C551" s="9"/>
      <c r="D551" s="8"/>
      <c r="E551" s="8"/>
      <c r="F551" s="8"/>
      <c r="G551" s="8"/>
      <c r="H551" s="8"/>
      <c r="I551" s="8"/>
      <c r="J551" s="46"/>
      <c r="K551" s="8"/>
    </row>
    <row r="552" spans="1:11" x14ac:dyDescent="0.4">
      <c r="A552" s="8"/>
      <c r="B552" s="8"/>
      <c r="C552" s="9"/>
      <c r="D552" s="8"/>
      <c r="E552" s="8"/>
      <c r="F552" s="8"/>
      <c r="G552" s="8"/>
      <c r="H552" s="8"/>
      <c r="I552" s="8"/>
      <c r="J552" s="46"/>
      <c r="K552" s="8"/>
    </row>
    <row r="553" spans="1:11" x14ac:dyDescent="0.4">
      <c r="A553" s="8"/>
      <c r="B553" s="8"/>
      <c r="C553" s="9"/>
      <c r="D553" s="8"/>
      <c r="E553" s="8"/>
      <c r="F553" s="8"/>
      <c r="G553" s="8"/>
      <c r="H553" s="8"/>
      <c r="I553" s="8"/>
      <c r="J553" s="46"/>
      <c r="K553" s="8"/>
    </row>
    <row r="554" spans="1:11" x14ac:dyDescent="0.4">
      <c r="A554" s="8"/>
      <c r="B554" s="8"/>
      <c r="C554" s="9"/>
      <c r="D554" s="8"/>
      <c r="E554" s="8"/>
      <c r="F554" s="8"/>
      <c r="G554" s="8"/>
      <c r="H554" s="8"/>
      <c r="I554" s="8"/>
      <c r="J554" s="46"/>
      <c r="K554" s="8"/>
    </row>
    <row r="555" spans="1:11" x14ac:dyDescent="0.4">
      <c r="A555" s="8"/>
      <c r="B555" s="8"/>
      <c r="C555" s="9"/>
      <c r="D555" s="8"/>
      <c r="E555" s="8"/>
      <c r="F555" s="8"/>
      <c r="G555" s="8"/>
      <c r="H555" s="8"/>
      <c r="I555" s="8"/>
      <c r="J555" s="46"/>
      <c r="K555" s="8"/>
    </row>
    <row r="556" spans="1:11" x14ac:dyDescent="0.4">
      <c r="A556" s="8"/>
      <c r="B556" s="8"/>
      <c r="C556" s="9"/>
      <c r="D556" s="8"/>
      <c r="E556" s="8"/>
      <c r="F556" s="8"/>
      <c r="G556" s="8"/>
      <c r="H556" s="8"/>
      <c r="I556" s="8"/>
      <c r="J556" s="46"/>
      <c r="K556" s="8"/>
    </row>
    <row r="557" spans="1:11" x14ac:dyDescent="0.4">
      <c r="A557" s="8"/>
      <c r="B557" s="8"/>
      <c r="C557" s="9"/>
      <c r="D557" s="8"/>
      <c r="E557" s="8"/>
      <c r="F557" s="8"/>
      <c r="G557" s="8"/>
      <c r="H557" s="8"/>
      <c r="I557" s="8"/>
      <c r="J557" s="46"/>
      <c r="K557" s="8"/>
    </row>
    <row r="558" spans="1:11" x14ac:dyDescent="0.4">
      <c r="A558" s="8"/>
      <c r="B558" s="8"/>
      <c r="C558" s="9"/>
      <c r="D558" s="8"/>
      <c r="E558" s="8"/>
      <c r="F558" s="8"/>
      <c r="G558" s="8"/>
      <c r="H558" s="8"/>
      <c r="I558" s="8"/>
      <c r="J558" s="46"/>
      <c r="K558" s="8"/>
    </row>
    <row r="559" spans="1:11" x14ac:dyDescent="0.4">
      <c r="A559" s="8"/>
      <c r="B559" s="8"/>
      <c r="C559" s="9"/>
      <c r="D559" s="8"/>
      <c r="E559" s="8"/>
      <c r="F559" s="8"/>
      <c r="G559" s="8"/>
      <c r="H559" s="8"/>
      <c r="I559" s="8"/>
      <c r="J559" s="46"/>
      <c r="K559" s="8"/>
    </row>
    <row r="560" spans="1:11" x14ac:dyDescent="0.4">
      <c r="A560" s="8"/>
      <c r="B560" s="8"/>
      <c r="C560" s="9"/>
      <c r="D560" s="8"/>
      <c r="E560" s="8"/>
      <c r="F560" s="8"/>
      <c r="G560" s="8"/>
      <c r="H560" s="8"/>
      <c r="I560" s="8"/>
      <c r="J560" s="46"/>
      <c r="K560" s="8"/>
    </row>
    <row r="561" spans="1:11" x14ac:dyDescent="0.4">
      <c r="A561" s="8"/>
      <c r="B561" s="8"/>
      <c r="C561" s="9"/>
      <c r="D561" s="8"/>
      <c r="E561" s="8"/>
      <c r="F561" s="8"/>
      <c r="G561" s="8"/>
      <c r="H561" s="8"/>
      <c r="I561" s="8"/>
      <c r="J561" s="46"/>
      <c r="K561" s="8"/>
    </row>
    <row r="562" spans="1:11" x14ac:dyDescent="0.4">
      <c r="A562" s="8"/>
      <c r="B562" s="8"/>
      <c r="C562" s="9"/>
      <c r="D562" s="8"/>
      <c r="E562" s="8"/>
      <c r="F562" s="8"/>
      <c r="G562" s="8"/>
      <c r="H562" s="8"/>
      <c r="I562" s="8"/>
      <c r="J562" s="46"/>
      <c r="K562" s="8"/>
    </row>
    <row r="563" spans="1:11" x14ac:dyDescent="0.4">
      <c r="A563" s="8"/>
      <c r="B563" s="8"/>
      <c r="C563" s="9"/>
      <c r="D563" s="8"/>
      <c r="E563" s="8"/>
      <c r="F563" s="8"/>
      <c r="G563" s="8"/>
      <c r="H563" s="8"/>
      <c r="I563" s="8"/>
      <c r="J563" s="46"/>
      <c r="K563" s="8"/>
    </row>
    <row r="564" spans="1:11" x14ac:dyDescent="0.4">
      <c r="A564" s="8"/>
      <c r="B564" s="8"/>
      <c r="C564" s="9"/>
      <c r="D564" s="8"/>
      <c r="E564" s="8"/>
      <c r="F564" s="8"/>
      <c r="G564" s="8"/>
      <c r="H564" s="8"/>
      <c r="I564" s="8"/>
      <c r="J564" s="46"/>
      <c r="K564" s="8"/>
    </row>
    <row r="565" spans="1:11" x14ac:dyDescent="0.4">
      <c r="A565" s="8"/>
      <c r="B565" s="8"/>
      <c r="C565" s="9"/>
      <c r="D565" s="8"/>
      <c r="E565" s="8"/>
      <c r="F565" s="8"/>
      <c r="G565" s="8"/>
      <c r="H565" s="8"/>
      <c r="I565" s="8"/>
      <c r="J565" s="46"/>
      <c r="K565" s="8"/>
    </row>
    <row r="566" spans="1:11" x14ac:dyDescent="0.4">
      <c r="A566" s="8"/>
      <c r="B566" s="8"/>
      <c r="C566" s="9"/>
      <c r="D566" s="8"/>
      <c r="E566" s="8"/>
      <c r="F566" s="8"/>
      <c r="G566" s="8"/>
      <c r="H566" s="8"/>
      <c r="I566" s="8"/>
      <c r="J566" s="46"/>
      <c r="K566" s="8"/>
    </row>
    <row r="567" spans="1:11" x14ac:dyDescent="0.4">
      <c r="A567" s="8"/>
      <c r="B567" s="8"/>
      <c r="C567" s="9"/>
      <c r="D567" s="8"/>
      <c r="E567" s="8"/>
      <c r="F567" s="8"/>
      <c r="G567" s="8"/>
      <c r="H567" s="8"/>
      <c r="I567" s="8"/>
      <c r="J567" s="46"/>
      <c r="K567" s="8"/>
    </row>
    <row r="568" spans="1:11" x14ac:dyDescent="0.4">
      <c r="A568" s="8"/>
      <c r="B568" s="8"/>
      <c r="C568" s="9"/>
      <c r="D568" s="8"/>
      <c r="E568" s="8"/>
      <c r="F568" s="8"/>
      <c r="G568" s="8"/>
      <c r="H568" s="8"/>
      <c r="I568" s="8"/>
      <c r="J568" s="46"/>
      <c r="K568" s="8"/>
    </row>
    <row r="569" spans="1:11" x14ac:dyDescent="0.4">
      <c r="A569" s="8"/>
      <c r="B569" s="8"/>
      <c r="C569" s="9"/>
      <c r="D569" s="8"/>
      <c r="E569" s="8"/>
      <c r="F569" s="8"/>
      <c r="G569" s="8"/>
      <c r="H569" s="8"/>
      <c r="I569" s="8"/>
      <c r="J569" s="46"/>
      <c r="K569" s="8"/>
    </row>
    <row r="570" spans="1:11" x14ac:dyDescent="0.4">
      <c r="A570" s="8"/>
      <c r="B570" s="8"/>
      <c r="C570" s="9"/>
      <c r="D570" s="8"/>
      <c r="E570" s="8"/>
      <c r="F570" s="8"/>
      <c r="G570" s="8"/>
      <c r="H570" s="8"/>
      <c r="I570" s="8"/>
      <c r="J570" s="46"/>
      <c r="K570" s="8"/>
    </row>
    <row r="571" spans="1:11" x14ac:dyDescent="0.4">
      <c r="A571" s="8"/>
      <c r="B571" s="8"/>
      <c r="C571" s="9"/>
      <c r="D571" s="8"/>
      <c r="E571" s="8"/>
      <c r="F571" s="8"/>
      <c r="G571" s="8"/>
      <c r="H571" s="8"/>
      <c r="I571" s="8"/>
      <c r="J571" s="46"/>
      <c r="K571" s="8"/>
    </row>
    <row r="572" spans="1:11" x14ac:dyDescent="0.4">
      <c r="A572" s="8"/>
      <c r="B572" s="8"/>
      <c r="C572" s="9"/>
      <c r="D572" s="8"/>
      <c r="E572" s="8"/>
      <c r="F572" s="8"/>
      <c r="G572" s="8"/>
      <c r="H572" s="8"/>
      <c r="I572" s="8"/>
      <c r="J572" s="46"/>
      <c r="K572" s="8"/>
    </row>
    <row r="573" spans="1:11" x14ac:dyDescent="0.4">
      <c r="A573" s="8"/>
      <c r="B573" s="8"/>
      <c r="C573" s="9"/>
      <c r="D573" s="8"/>
      <c r="E573" s="8"/>
      <c r="F573" s="8"/>
      <c r="G573" s="8"/>
      <c r="H573" s="8"/>
      <c r="I573" s="8"/>
      <c r="J573" s="46"/>
      <c r="K573" s="8"/>
    </row>
    <row r="574" spans="1:11" x14ac:dyDescent="0.4">
      <c r="A574" s="8"/>
      <c r="B574" s="8"/>
      <c r="C574" s="9"/>
      <c r="D574" s="8"/>
      <c r="E574" s="8"/>
      <c r="F574" s="8"/>
      <c r="G574" s="8"/>
      <c r="H574" s="8"/>
      <c r="I574" s="8"/>
      <c r="J574" s="46"/>
      <c r="K574" s="8"/>
    </row>
    <row r="575" spans="1:11" x14ac:dyDescent="0.4">
      <c r="A575" s="8"/>
      <c r="B575" s="8"/>
      <c r="C575" s="9"/>
      <c r="D575" s="8"/>
      <c r="E575" s="8"/>
      <c r="F575" s="8"/>
      <c r="G575" s="8"/>
      <c r="H575" s="8"/>
      <c r="I575" s="8"/>
      <c r="J575" s="46"/>
      <c r="K575" s="8"/>
    </row>
    <row r="576" spans="1:11" x14ac:dyDescent="0.4">
      <c r="A576" s="8"/>
      <c r="B576" s="8"/>
      <c r="C576" s="9"/>
      <c r="D576" s="8"/>
      <c r="E576" s="8"/>
      <c r="F576" s="8"/>
      <c r="G576" s="8"/>
      <c r="H576" s="8"/>
      <c r="I576" s="8"/>
      <c r="J576" s="46"/>
      <c r="K576" s="8"/>
    </row>
    <row r="577" spans="1:11" x14ac:dyDescent="0.4">
      <c r="A577" s="8"/>
      <c r="B577" s="8"/>
      <c r="C577" s="9"/>
      <c r="D577" s="8"/>
      <c r="E577" s="8"/>
      <c r="F577" s="8"/>
      <c r="G577" s="8"/>
      <c r="H577" s="8"/>
      <c r="I577" s="8"/>
      <c r="J577" s="46"/>
      <c r="K577" s="8"/>
    </row>
    <row r="578" spans="1:11" x14ac:dyDescent="0.4">
      <c r="A578" s="8"/>
      <c r="B578" s="8"/>
      <c r="C578" s="9"/>
      <c r="D578" s="8"/>
      <c r="E578" s="8"/>
      <c r="F578" s="8"/>
      <c r="G578" s="8"/>
      <c r="H578" s="8"/>
      <c r="I578" s="8"/>
      <c r="J578" s="46"/>
      <c r="K578" s="8"/>
    </row>
    <row r="579" spans="1:11" x14ac:dyDescent="0.4">
      <c r="A579" s="8"/>
      <c r="B579" s="8"/>
      <c r="C579" s="9"/>
      <c r="D579" s="8"/>
      <c r="E579" s="8"/>
      <c r="F579" s="8"/>
      <c r="G579" s="8"/>
      <c r="H579" s="8"/>
      <c r="I579" s="8"/>
      <c r="J579" s="46"/>
      <c r="K579" s="8"/>
    </row>
    <row r="580" spans="1:11" x14ac:dyDescent="0.4">
      <c r="A580" s="8"/>
      <c r="B580" s="8"/>
      <c r="C580" s="9"/>
      <c r="D580" s="8"/>
      <c r="E580" s="8"/>
      <c r="F580" s="8"/>
      <c r="G580" s="8"/>
      <c r="H580" s="8"/>
      <c r="I580" s="8"/>
      <c r="J580" s="46"/>
      <c r="K580" s="8"/>
    </row>
    <row r="581" spans="1:11" x14ac:dyDescent="0.4">
      <c r="A581" s="8"/>
      <c r="B581" s="8"/>
      <c r="C581" s="9"/>
      <c r="D581" s="8"/>
      <c r="E581" s="8"/>
      <c r="F581" s="8"/>
      <c r="G581" s="8"/>
      <c r="H581" s="8"/>
      <c r="I581" s="8"/>
      <c r="J581" s="46"/>
      <c r="K581" s="8"/>
    </row>
    <row r="582" spans="1:11" x14ac:dyDescent="0.4">
      <c r="A582" s="8"/>
      <c r="B582" s="8"/>
      <c r="C582" s="9"/>
      <c r="D582" s="8"/>
      <c r="E582" s="8"/>
      <c r="F582" s="8"/>
      <c r="G582" s="8"/>
      <c r="H582" s="8"/>
      <c r="I582" s="8"/>
      <c r="J582" s="46"/>
      <c r="K582" s="8"/>
    </row>
    <row r="583" spans="1:11" x14ac:dyDescent="0.4">
      <c r="A583" s="8"/>
      <c r="B583" s="8"/>
      <c r="C583" s="9"/>
      <c r="D583" s="8"/>
      <c r="E583" s="8"/>
      <c r="F583" s="8"/>
      <c r="G583" s="8"/>
      <c r="H583" s="8"/>
      <c r="I583" s="8"/>
      <c r="J583" s="46"/>
      <c r="K583" s="8"/>
    </row>
    <row r="584" spans="1:11" x14ac:dyDescent="0.4">
      <c r="A584" s="8"/>
      <c r="B584" s="8"/>
      <c r="C584" s="9"/>
      <c r="D584" s="8"/>
      <c r="E584" s="8"/>
      <c r="F584" s="8"/>
      <c r="G584" s="8"/>
      <c r="H584" s="8"/>
      <c r="I584" s="8"/>
      <c r="J584" s="46"/>
      <c r="K584" s="8"/>
    </row>
    <row r="585" spans="1:11" x14ac:dyDescent="0.4">
      <c r="A585" s="8"/>
      <c r="B585" s="8"/>
      <c r="C585" s="9"/>
      <c r="D585" s="8"/>
      <c r="E585" s="8"/>
      <c r="F585" s="8"/>
      <c r="G585" s="8"/>
      <c r="H585" s="8"/>
      <c r="I585" s="8"/>
      <c r="J585" s="46"/>
      <c r="K585" s="8"/>
    </row>
    <row r="586" spans="1:11" x14ac:dyDescent="0.4">
      <c r="A586" s="8"/>
      <c r="B586" s="8"/>
      <c r="C586" s="9"/>
      <c r="D586" s="8"/>
      <c r="E586" s="8"/>
      <c r="F586" s="8"/>
      <c r="G586" s="8"/>
      <c r="H586" s="8"/>
      <c r="I586" s="8"/>
      <c r="J586" s="46"/>
      <c r="K586" s="8"/>
    </row>
    <row r="587" spans="1:11" x14ac:dyDescent="0.4">
      <c r="A587" s="8"/>
      <c r="B587" s="8"/>
      <c r="C587" s="9"/>
      <c r="D587" s="8"/>
      <c r="E587" s="8"/>
      <c r="F587" s="8"/>
      <c r="G587" s="8"/>
      <c r="H587" s="8"/>
      <c r="I587" s="8"/>
      <c r="J587" s="46"/>
      <c r="K587" s="8"/>
    </row>
    <row r="588" spans="1:11" x14ac:dyDescent="0.4">
      <c r="A588" s="8"/>
      <c r="B588" s="8"/>
      <c r="C588" s="9"/>
      <c r="D588" s="8"/>
      <c r="E588" s="8"/>
      <c r="F588" s="8"/>
      <c r="G588" s="8"/>
      <c r="H588" s="8"/>
      <c r="I588" s="8"/>
      <c r="J588" s="46"/>
      <c r="K588" s="8"/>
    </row>
    <row r="589" spans="1:11" x14ac:dyDescent="0.4">
      <c r="A589" s="8"/>
      <c r="B589" s="8"/>
      <c r="C589" s="9"/>
      <c r="D589" s="8"/>
      <c r="E589" s="8"/>
      <c r="F589" s="8"/>
      <c r="G589" s="8"/>
      <c r="H589" s="8"/>
      <c r="I589" s="8"/>
      <c r="J589" s="46"/>
      <c r="K589" s="8"/>
    </row>
    <row r="590" spans="1:11" x14ac:dyDescent="0.4">
      <c r="A590" s="8"/>
      <c r="B590" s="8"/>
      <c r="C590" s="9"/>
      <c r="D590" s="8"/>
      <c r="E590" s="8"/>
      <c r="F590" s="8"/>
      <c r="G590" s="8"/>
      <c r="H590" s="8"/>
      <c r="I590" s="8"/>
      <c r="J590" s="46"/>
      <c r="K590" s="8"/>
    </row>
    <row r="591" spans="1:11" x14ac:dyDescent="0.4">
      <c r="A591" s="8"/>
      <c r="B591" s="8"/>
      <c r="C591" s="9"/>
      <c r="D591" s="8"/>
      <c r="E591" s="8"/>
      <c r="F591" s="8"/>
      <c r="G591" s="8"/>
      <c r="H591" s="8"/>
      <c r="I591" s="8"/>
      <c r="J591" s="46"/>
      <c r="K591" s="8"/>
    </row>
    <row r="592" spans="1:11" x14ac:dyDescent="0.4">
      <c r="A592" s="8"/>
      <c r="B592" s="8"/>
      <c r="C592" s="9"/>
      <c r="D592" s="8"/>
      <c r="E592" s="8"/>
      <c r="F592" s="8"/>
      <c r="G592" s="8"/>
      <c r="H592" s="8"/>
      <c r="I592" s="8"/>
      <c r="J592" s="46"/>
      <c r="K592" s="8"/>
    </row>
    <row r="593" spans="1:11" x14ac:dyDescent="0.4">
      <c r="A593" s="8"/>
      <c r="B593" s="8"/>
      <c r="C593" s="9"/>
      <c r="D593" s="8"/>
      <c r="E593" s="8"/>
      <c r="F593" s="8"/>
      <c r="G593" s="8"/>
      <c r="H593" s="8"/>
      <c r="I593" s="8"/>
      <c r="J593" s="46"/>
      <c r="K593" s="8"/>
    </row>
    <row r="594" spans="1:11" x14ac:dyDescent="0.4">
      <c r="A594" s="8"/>
      <c r="B594" s="8"/>
      <c r="C594" s="9"/>
      <c r="D594" s="8"/>
      <c r="E594" s="8"/>
      <c r="F594" s="8"/>
      <c r="G594" s="8"/>
      <c r="H594" s="8"/>
      <c r="I594" s="8"/>
      <c r="J594" s="46"/>
      <c r="K594" s="8"/>
    </row>
    <row r="595" spans="1:11" x14ac:dyDescent="0.4">
      <c r="A595" s="8"/>
      <c r="B595" s="8"/>
      <c r="C595" s="9"/>
      <c r="D595" s="8"/>
      <c r="E595" s="8"/>
      <c r="F595" s="8"/>
      <c r="G595" s="8"/>
      <c r="H595" s="8"/>
      <c r="I595" s="8"/>
      <c r="J595" s="46"/>
      <c r="K595" s="8"/>
    </row>
    <row r="596" spans="1:11" x14ac:dyDescent="0.4">
      <c r="A596" s="8"/>
      <c r="B596" s="8"/>
      <c r="C596" s="9"/>
      <c r="D596" s="8"/>
      <c r="E596" s="8"/>
      <c r="F596" s="8"/>
      <c r="G596" s="8"/>
      <c r="H596" s="8"/>
      <c r="I596" s="8"/>
      <c r="J596" s="46"/>
      <c r="K596" s="8"/>
    </row>
    <row r="597" spans="1:11" x14ac:dyDescent="0.4">
      <c r="A597" s="8"/>
      <c r="B597" s="8"/>
      <c r="C597" s="9"/>
      <c r="D597" s="8"/>
      <c r="E597" s="8"/>
      <c r="F597" s="8"/>
      <c r="G597" s="8"/>
      <c r="H597" s="8"/>
      <c r="I597" s="8"/>
      <c r="J597" s="46"/>
      <c r="K597" s="8"/>
    </row>
    <row r="598" spans="1:11" x14ac:dyDescent="0.4">
      <c r="A598" s="8"/>
      <c r="B598" s="8"/>
      <c r="C598" s="9"/>
      <c r="D598" s="8"/>
      <c r="E598" s="8"/>
      <c r="F598" s="8"/>
      <c r="G598" s="8"/>
      <c r="H598" s="8"/>
      <c r="I598" s="8"/>
      <c r="J598" s="46"/>
      <c r="K598" s="8"/>
    </row>
    <row r="599" spans="1:11" x14ac:dyDescent="0.4">
      <c r="A599" s="8"/>
      <c r="B599" s="8"/>
      <c r="C599" s="9"/>
      <c r="D599" s="8"/>
      <c r="E599" s="8"/>
      <c r="F599" s="8"/>
      <c r="G599" s="8"/>
      <c r="H599" s="8"/>
      <c r="I599" s="8"/>
      <c r="J599" s="46"/>
      <c r="K599" s="8"/>
    </row>
    <row r="600" spans="1:11" x14ac:dyDescent="0.4">
      <c r="A600" s="8"/>
      <c r="B600" s="8"/>
      <c r="C600" s="9"/>
      <c r="D600" s="8"/>
      <c r="E600" s="8"/>
      <c r="F600" s="8"/>
      <c r="G600" s="8"/>
      <c r="H600" s="8"/>
      <c r="I600" s="8"/>
      <c r="J600" s="46"/>
      <c r="K600" s="8"/>
    </row>
    <row r="601" spans="1:11" x14ac:dyDescent="0.4">
      <c r="A601" s="8"/>
      <c r="B601" s="8"/>
      <c r="C601" s="9"/>
      <c r="D601" s="8"/>
      <c r="E601" s="8"/>
      <c r="F601" s="8"/>
      <c r="G601" s="8"/>
      <c r="H601" s="8"/>
      <c r="I601" s="8"/>
      <c r="J601" s="46"/>
      <c r="K601" s="8"/>
    </row>
    <row r="602" spans="1:11" x14ac:dyDescent="0.4">
      <c r="A602" s="8"/>
      <c r="B602" s="8"/>
      <c r="C602" s="9"/>
      <c r="D602" s="8"/>
      <c r="E602" s="8"/>
      <c r="F602" s="8"/>
      <c r="G602" s="8"/>
      <c r="H602" s="8"/>
      <c r="I602" s="8"/>
      <c r="J602" s="46"/>
      <c r="K602" s="8"/>
    </row>
    <row r="603" spans="1:11" x14ac:dyDescent="0.4">
      <c r="A603" s="8"/>
      <c r="B603" s="8"/>
      <c r="C603" s="9"/>
      <c r="D603" s="8"/>
      <c r="E603" s="8"/>
      <c r="F603" s="8"/>
      <c r="G603" s="8"/>
      <c r="H603" s="8"/>
      <c r="I603" s="8"/>
      <c r="J603" s="46"/>
      <c r="K603" s="8"/>
    </row>
    <row r="604" spans="1:11" x14ac:dyDescent="0.4">
      <c r="A604" s="8"/>
      <c r="B604" s="8"/>
      <c r="C604" s="9"/>
      <c r="D604" s="8"/>
      <c r="E604" s="8"/>
      <c r="F604" s="8"/>
      <c r="G604" s="8"/>
      <c r="H604" s="8"/>
      <c r="I604" s="8"/>
      <c r="J604" s="46"/>
      <c r="K604" s="8"/>
    </row>
    <row r="605" spans="1:11" x14ac:dyDescent="0.4">
      <c r="A605" s="8"/>
      <c r="B605" s="8"/>
      <c r="C605" s="9"/>
      <c r="D605" s="8"/>
      <c r="E605" s="8"/>
      <c r="F605" s="8"/>
      <c r="G605" s="8"/>
      <c r="H605" s="8"/>
      <c r="I605" s="8"/>
      <c r="J605" s="46"/>
      <c r="K605" s="8"/>
    </row>
    <row r="606" spans="1:11" x14ac:dyDescent="0.4">
      <c r="A606" s="8"/>
      <c r="B606" s="8"/>
      <c r="C606" s="9"/>
      <c r="D606" s="8"/>
      <c r="E606" s="8"/>
      <c r="F606" s="8"/>
      <c r="G606" s="8"/>
      <c r="H606" s="8"/>
      <c r="I606" s="8"/>
      <c r="J606" s="46"/>
      <c r="K606" s="8"/>
    </row>
    <row r="607" spans="1:11" x14ac:dyDescent="0.4">
      <c r="A607" s="8"/>
      <c r="B607" s="8"/>
      <c r="C607" s="9"/>
      <c r="D607" s="8"/>
      <c r="E607" s="8"/>
      <c r="F607" s="8"/>
      <c r="G607" s="8"/>
      <c r="H607" s="8"/>
      <c r="I607" s="8"/>
      <c r="J607" s="46"/>
      <c r="K607" s="8"/>
    </row>
    <row r="608" spans="1:11" x14ac:dyDescent="0.4">
      <c r="A608" s="8"/>
      <c r="B608" s="8"/>
      <c r="C608" s="9"/>
      <c r="D608" s="8"/>
      <c r="E608" s="8"/>
      <c r="F608" s="8"/>
      <c r="G608" s="8"/>
      <c r="H608" s="8"/>
      <c r="I608" s="8"/>
      <c r="J608" s="46"/>
      <c r="K608" s="8"/>
    </row>
    <row r="609" spans="1:11" x14ac:dyDescent="0.4">
      <c r="A609" s="8"/>
      <c r="B609" s="8"/>
      <c r="C609" s="9"/>
      <c r="D609" s="8"/>
      <c r="E609" s="8"/>
      <c r="F609" s="8"/>
      <c r="G609" s="8"/>
      <c r="H609" s="8"/>
      <c r="I609" s="8"/>
      <c r="J609" s="46"/>
      <c r="K609" s="8"/>
    </row>
    <row r="610" spans="1:11" x14ac:dyDescent="0.4">
      <c r="A610" s="8"/>
      <c r="B610" s="8"/>
      <c r="C610" s="9"/>
      <c r="D610" s="8"/>
      <c r="E610" s="8"/>
      <c r="F610" s="8"/>
      <c r="G610" s="8"/>
      <c r="H610" s="8"/>
      <c r="I610" s="8"/>
      <c r="J610" s="46"/>
      <c r="K610" s="8"/>
    </row>
    <row r="611" spans="1:11" x14ac:dyDescent="0.4">
      <c r="A611" s="8"/>
      <c r="B611" s="8"/>
      <c r="C611" s="9"/>
      <c r="D611" s="8"/>
      <c r="E611" s="8"/>
      <c r="F611" s="8"/>
      <c r="G611" s="8"/>
      <c r="H611" s="8"/>
      <c r="I611" s="8"/>
      <c r="J611" s="46"/>
      <c r="K611" s="8"/>
    </row>
    <row r="612" spans="1:11" x14ac:dyDescent="0.4">
      <c r="A612" s="8"/>
      <c r="B612" s="8"/>
      <c r="C612" s="9"/>
      <c r="D612" s="8"/>
      <c r="E612" s="8"/>
      <c r="F612" s="8"/>
      <c r="G612" s="8"/>
      <c r="H612" s="8"/>
      <c r="I612" s="8"/>
      <c r="J612" s="46"/>
      <c r="K612" s="8"/>
    </row>
    <row r="613" spans="1:11" x14ac:dyDescent="0.4">
      <c r="A613" s="8"/>
      <c r="B613" s="8"/>
      <c r="C613" s="9"/>
      <c r="D613" s="8"/>
      <c r="E613" s="8"/>
      <c r="F613" s="8"/>
      <c r="G613" s="8"/>
      <c r="H613" s="8"/>
      <c r="I613" s="8"/>
      <c r="J613" s="46"/>
      <c r="K613" s="8"/>
    </row>
    <row r="614" spans="1:11" x14ac:dyDescent="0.4">
      <c r="A614" s="8"/>
      <c r="B614" s="8"/>
      <c r="C614" s="9"/>
      <c r="D614" s="8"/>
      <c r="E614" s="8"/>
      <c r="F614" s="8"/>
      <c r="G614" s="8"/>
      <c r="H614" s="8"/>
      <c r="I614" s="8"/>
      <c r="J614" s="46"/>
      <c r="K614" s="8"/>
    </row>
    <row r="615" spans="1:11" x14ac:dyDescent="0.4">
      <c r="A615" s="8"/>
      <c r="B615" s="8"/>
      <c r="C615" s="9"/>
      <c r="D615" s="8"/>
      <c r="E615" s="8"/>
      <c r="F615" s="8"/>
      <c r="G615" s="8"/>
      <c r="H615" s="8"/>
      <c r="I615" s="8"/>
      <c r="J615" s="46"/>
      <c r="K615" s="8"/>
    </row>
    <row r="616" spans="1:11" x14ac:dyDescent="0.4">
      <c r="A616" s="8"/>
      <c r="B616" s="8"/>
      <c r="C616" s="9"/>
      <c r="D616" s="8"/>
      <c r="E616" s="8"/>
      <c r="F616" s="8"/>
      <c r="G616" s="8"/>
      <c r="H616" s="8"/>
      <c r="I616" s="8"/>
      <c r="J616" s="46"/>
      <c r="K616" s="8"/>
    </row>
    <row r="617" spans="1:11" x14ac:dyDescent="0.4">
      <c r="A617" s="8"/>
      <c r="B617" s="8"/>
      <c r="C617" s="9"/>
      <c r="D617" s="8"/>
      <c r="E617" s="8"/>
      <c r="F617" s="8"/>
      <c r="G617" s="8"/>
      <c r="H617" s="8"/>
      <c r="I617" s="8"/>
      <c r="J617" s="46"/>
      <c r="K617" s="8"/>
    </row>
    <row r="618" spans="1:11" x14ac:dyDescent="0.4">
      <c r="A618" s="8"/>
      <c r="B618" s="8"/>
      <c r="C618" s="9"/>
      <c r="D618" s="8"/>
      <c r="E618" s="8"/>
      <c r="F618" s="8"/>
      <c r="G618" s="8"/>
      <c r="H618" s="8"/>
      <c r="I618" s="8"/>
      <c r="J618" s="46"/>
      <c r="K618" s="8"/>
    </row>
    <row r="619" spans="1:11" x14ac:dyDescent="0.4">
      <c r="A619" s="8"/>
      <c r="B619" s="8"/>
      <c r="C619" s="9"/>
      <c r="D619" s="8"/>
      <c r="E619" s="8"/>
      <c r="F619" s="8"/>
      <c r="G619" s="8"/>
      <c r="H619" s="8"/>
      <c r="I619" s="8"/>
      <c r="J619" s="46"/>
      <c r="K619" s="8"/>
    </row>
    <row r="620" spans="1:11" x14ac:dyDescent="0.4">
      <c r="A620" s="8"/>
      <c r="B620" s="8"/>
      <c r="C620" s="9"/>
      <c r="D620" s="8"/>
      <c r="E620" s="8"/>
      <c r="F620" s="8"/>
      <c r="G620" s="8"/>
      <c r="H620" s="8"/>
      <c r="I620" s="8"/>
      <c r="J620" s="46"/>
      <c r="K620" s="8"/>
    </row>
    <row r="621" spans="1:11" x14ac:dyDescent="0.4">
      <c r="A621" s="8"/>
      <c r="B621" s="8"/>
      <c r="C621" s="9"/>
      <c r="D621" s="8"/>
      <c r="E621" s="8"/>
      <c r="F621" s="8"/>
      <c r="G621" s="8"/>
      <c r="H621" s="8"/>
      <c r="I621" s="8"/>
      <c r="J621" s="46"/>
      <c r="K621" s="8"/>
    </row>
    <row r="622" spans="1:11" x14ac:dyDescent="0.4">
      <c r="A622" s="8"/>
      <c r="B622" s="8"/>
      <c r="C622" s="9"/>
      <c r="D622" s="8"/>
      <c r="E622" s="8"/>
      <c r="F622" s="8"/>
      <c r="G622" s="8"/>
      <c r="H622" s="8"/>
      <c r="I622" s="8"/>
      <c r="J622" s="46"/>
      <c r="K622" s="8"/>
    </row>
    <row r="623" spans="1:11" x14ac:dyDescent="0.4">
      <c r="A623" s="8"/>
      <c r="B623" s="8"/>
      <c r="C623" s="9"/>
      <c r="D623" s="8"/>
      <c r="E623" s="8"/>
      <c r="F623" s="8"/>
      <c r="G623" s="8"/>
      <c r="H623" s="8"/>
      <c r="I623" s="8"/>
      <c r="J623" s="46"/>
      <c r="K623" s="8"/>
    </row>
    <row r="624" spans="1:11" x14ac:dyDescent="0.4">
      <c r="A624" s="8"/>
      <c r="B624" s="8"/>
      <c r="C624" s="9"/>
      <c r="D624" s="8"/>
      <c r="E624" s="8"/>
      <c r="F624" s="8"/>
      <c r="G624" s="8"/>
      <c r="H624" s="8"/>
      <c r="I624" s="8"/>
      <c r="J624" s="46"/>
      <c r="K624" s="8"/>
    </row>
    <row r="625" spans="1:11" x14ac:dyDescent="0.4">
      <c r="A625" s="8"/>
      <c r="B625" s="8"/>
      <c r="C625" s="9"/>
      <c r="D625" s="8"/>
      <c r="E625" s="8"/>
      <c r="F625" s="8"/>
      <c r="G625" s="8"/>
      <c r="H625" s="8"/>
      <c r="I625" s="8"/>
      <c r="J625" s="46"/>
      <c r="K625" s="8"/>
    </row>
    <row r="626" spans="1:11" x14ac:dyDescent="0.4">
      <c r="A626" s="8"/>
      <c r="B626" s="8"/>
      <c r="C626" s="9"/>
      <c r="D626" s="8"/>
      <c r="E626" s="8"/>
      <c r="F626" s="8"/>
      <c r="G626" s="8"/>
      <c r="H626" s="8"/>
      <c r="I626" s="8"/>
      <c r="J626" s="46"/>
      <c r="K626" s="8"/>
    </row>
    <row r="627" spans="1:11" x14ac:dyDescent="0.4">
      <c r="A627" s="8"/>
      <c r="B627" s="8"/>
      <c r="C627" s="9"/>
      <c r="D627" s="8"/>
      <c r="E627" s="8"/>
      <c r="F627" s="8"/>
      <c r="G627" s="8"/>
      <c r="H627" s="8"/>
      <c r="I627" s="8"/>
      <c r="J627" s="46"/>
      <c r="K627" s="8"/>
    </row>
    <row r="628" spans="1:11" x14ac:dyDescent="0.4">
      <c r="A628" s="8"/>
      <c r="B628" s="8"/>
      <c r="C628" s="9"/>
      <c r="D628" s="8"/>
      <c r="E628" s="8"/>
      <c r="F628" s="8"/>
      <c r="G628" s="8"/>
      <c r="H628" s="8"/>
      <c r="I628" s="8"/>
      <c r="J628" s="46"/>
      <c r="K628" s="8"/>
    </row>
    <row r="629" spans="1:11" x14ac:dyDescent="0.4">
      <c r="A629" s="8"/>
      <c r="B629" s="8"/>
      <c r="C629" s="9"/>
      <c r="D629" s="8"/>
      <c r="E629" s="8"/>
      <c r="F629" s="8"/>
      <c r="G629" s="8"/>
      <c r="H629" s="8"/>
      <c r="I629" s="8"/>
      <c r="J629" s="46"/>
      <c r="K629" s="8"/>
    </row>
    <row r="630" spans="1:11" x14ac:dyDescent="0.4">
      <c r="A630" s="8"/>
      <c r="B630" s="8"/>
      <c r="C630" s="9"/>
      <c r="D630" s="8"/>
      <c r="E630" s="8"/>
      <c r="F630" s="8"/>
      <c r="G630" s="8"/>
      <c r="H630" s="8"/>
      <c r="I630" s="8"/>
      <c r="J630" s="46"/>
      <c r="K630" s="8"/>
    </row>
    <row r="631" spans="1:11" x14ac:dyDescent="0.4">
      <c r="A631" s="8"/>
      <c r="B631" s="8"/>
      <c r="C631" s="9"/>
      <c r="D631" s="8"/>
      <c r="E631" s="8"/>
      <c r="F631" s="8"/>
      <c r="G631" s="8"/>
      <c r="H631" s="8"/>
      <c r="I631" s="8"/>
      <c r="J631" s="46"/>
      <c r="K631" s="8"/>
    </row>
    <row r="632" spans="1:11" x14ac:dyDescent="0.4">
      <c r="A632" s="8"/>
      <c r="B632" s="8"/>
      <c r="C632" s="9"/>
      <c r="D632" s="8"/>
      <c r="E632" s="8"/>
      <c r="F632" s="8"/>
      <c r="G632" s="8"/>
      <c r="H632" s="8"/>
      <c r="I632" s="8"/>
      <c r="J632" s="46"/>
      <c r="K632" s="8"/>
    </row>
    <row r="633" spans="1:11" x14ac:dyDescent="0.4">
      <c r="A633" s="8"/>
      <c r="B633" s="8"/>
      <c r="C633" s="9"/>
      <c r="D633" s="8"/>
      <c r="E633" s="8"/>
      <c r="F633" s="8"/>
      <c r="G633" s="8"/>
      <c r="H633" s="8"/>
      <c r="I633" s="8"/>
      <c r="J633" s="46"/>
      <c r="K633" s="8"/>
    </row>
    <row r="634" spans="1:11" x14ac:dyDescent="0.4">
      <c r="A634" s="8"/>
      <c r="B634" s="8"/>
      <c r="C634" s="9"/>
      <c r="D634" s="8"/>
      <c r="E634" s="8"/>
      <c r="F634" s="8"/>
      <c r="G634" s="8"/>
      <c r="H634" s="8"/>
      <c r="I634" s="8"/>
      <c r="J634" s="46"/>
      <c r="K634" s="8"/>
    </row>
    <row r="635" spans="1:11" x14ac:dyDescent="0.4">
      <c r="A635" s="8"/>
      <c r="B635" s="8"/>
      <c r="C635" s="9"/>
      <c r="D635" s="8"/>
      <c r="E635" s="8"/>
      <c r="F635" s="8"/>
      <c r="G635" s="8"/>
      <c r="H635" s="8"/>
      <c r="I635" s="8"/>
      <c r="J635" s="46"/>
      <c r="K635" s="8"/>
    </row>
    <row r="636" spans="1:11" x14ac:dyDescent="0.4">
      <c r="A636" s="8"/>
      <c r="B636" s="8"/>
      <c r="C636" s="9"/>
      <c r="D636" s="8"/>
      <c r="E636" s="8"/>
      <c r="F636" s="8"/>
      <c r="G636" s="8"/>
      <c r="H636" s="8"/>
      <c r="I636" s="8"/>
      <c r="J636" s="46"/>
      <c r="K636" s="8"/>
    </row>
    <row r="637" spans="1:11" x14ac:dyDescent="0.4">
      <c r="A637" s="8"/>
      <c r="B637" s="8"/>
      <c r="C637" s="9"/>
      <c r="D637" s="8"/>
      <c r="E637" s="8"/>
      <c r="F637" s="8"/>
      <c r="G637" s="8"/>
      <c r="H637" s="8"/>
      <c r="I637" s="8"/>
      <c r="J637" s="46"/>
      <c r="K637" s="8"/>
    </row>
    <row r="638" spans="1:11" x14ac:dyDescent="0.4">
      <c r="A638" s="8"/>
      <c r="B638" s="8"/>
      <c r="C638" s="9"/>
      <c r="D638" s="8"/>
      <c r="E638" s="8"/>
      <c r="F638" s="8"/>
      <c r="G638" s="8"/>
      <c r="H638" s="8"/>
      <c r="I638" s="8"/>
      <c r="J638" s="46"/>
      <c r="K638" s="8"/>
    </row>
    <row r="639" spans="1:11" x14ac:dyDescent="0.4">
      <c r="A639" s="8"/>
      <c r="B639" s="8"/>
      <c r="C639" s="9"/>
      <c r="D639" s="8"/>
      <c r="E639" s="8"/>
      <c r="F639" s="8"/>
      <c r="G639" s="8"/>
      <c r="H639" s="8"/>
      <c r="I639" s="8"/>
      <c r="J639" s="46"/>
      <c r="K639" s="8"/>
    </row>
    <row r="640" spans="1:11" x14ac:dyDescent="0.4">
      <c r="A640" s="8"/>
      <c r="B640" s="8"/>
      <c r="C640" s="9"/>
      <c r="D640" s="8"/>
      <c r="E640" s="8"/>
      <c r="F640" s="8"/>
      <c r="G640" s="8"/>
      <c r="H640" s="8"/>
      <c r="I640" s="8"/>
      <c r="J640" s="46"/>
      <c r="K640" s="8"/>
    </row>
    <row r="641" spans="1:11" x14ac:dyDescent="0.4">
      <c r="A641" s="8"/>
      <c r="B641" s="8"/>
      <c r="C641" s="9"/>
      <c r="D641" s="8"/>
      <c r="E641" s="8"/>
      <c r="F641" s="8"/>
      <c r="G641" s="8"/>
      <c r="H641" s="8"/>
      <c r="I641" s="8"/>
      <c r="J641" s="46"/>
      <c r="K641" s="8"/>
    </row>
    <row r="642" spans="1:11" x14ac:dyDescent="0.4">
      <c r="A642" s="8"/>
      <c r="B642" s="8"/>
      <c r="C642" s="9"/>
      <c r="D642" s="8"/>
      <c r="E642" s="8"/>
      <c r="F642" s="8"/>
      <c r="G642" s="8"/>
      <c r="H642" s="8"/>
      <c r="I642" s="8"/>
      <c r="J642" s="46"/>
      <c r="K642" s="8"/>
    </row>
    <row r="643" spans="1:11" x14ac:dyDescent="0.4">
      <c r="A643" s="8"/>
      <c r="B643" s="8"/>
      <c r="C643" s="9"/>
      <c r="D643" s="8"/>
      <c r="E643" s="8"/>
      <c r="F643" s="8"/>
      <c r="G643" s="8"/>
      <c r="H643" s="8"/>
      <c r="I643" s="8"/>
      <c r="J643" s="46"/>
      <c r="K643" s="8"/>
    </row>
    <row r="644" spans="1:11" x14ac:dyDescent="0.4">
      <c r="A644" s="8"/>
      <c r="B644" s="8"/>
      <c r="C644" s="9"/>
      <c r="D644" s="8"/>
      <c r="E644" s="8"/>
      <c r="F644" s="8"/>
      <c r="G644" s="8"/>
      <c r="H644" s="8"/>
      <c r="I644" s="8"/>
      <c r="J644" s="46"/>
      <c r="K644" s="8"/>
    </row>
    <row r="645" spans="1:11" x14ac:dyDescent="0.4">
      <c r="A645" s="8"/>
      <c r="B645" s="8"/>
      <c r="C645" s="9"/>
      <c r="D645" s="8"/>
      <c r="E645" s="8"/>
      <c r="F645" s="8"/>
      <c r="G645" s="8"/>
      <c r="H645" s="8"/>
      <c r="I645" s="8"/>
      <c r="J645" s="46"/>
      <c r="K645" s="8"/>
    </row>
    <row r="646" spans="1:11" x14ac:dyDescent="0.4">
      <c r="A646" s="8"/>
      <c r="B646" s="8"/>
      <c r="C646" s="9"/>
      <c r="D646" s="8"/>
      <c r="E646" s="8"/>
      <c r="F646" s="8"/>
      <c r="G646" s="8"/>
      <c r="H646" s="8"/>
      <c r="I646" s="8"/>
      <c r="J646" s="46"/>
      <c r="K646" s="8"/>
    </row>
    <row r="647" spans="1:11" x14ac:dyDescent="0.4">
      <c r="A647" s="8"/>
      <c r="B647" s="8"/>
      <c r="C647" s="9"/>
      <c r="D647" s="8"/>
      <c r="E647" s="8"/>
      <c r="F647" s="8"/>
      <c r="G647" s="8"/>
      <c r="H647" s="8"/>
      <c r="I647" s="8"/>
      <c r="J647" s="46"/>
      <c r="K647" s="8"/>
    </row>
    <row r="648" spans="1:11" x14ac:dyDescent="0.4">
      <c r="A648" s="8"/>
      <c r="B648" s="8"/>
      <c r="C648" s="9"/>
      <c r="D648" s="8"/>
      <c r="E648" s="8"/>
      <c r="F648" s="8"/>
      <c r="G648" s="8"/>
      <c r="H648" s="8"/>
      <c r="I648" s="8"/>
      <c r="J648" s="46"/>
      <c r="K648" s="8"/>
    </row>
    <row r="649" spans="1:11" x14ac:dyDescent="0.4">
      <c r="A649" s="8"/>
      <c r="B649" s="8"/>
      <c r="C649" s="9"/>
      <c r="D649" s="8"/>
      <c r="E649" s="8"/>
      <c r="F649" s="8"/>
      <c r="G649" s="8"/>
      <c r="H649" s="8"/>
      <c r="I649" s="8"/>
      <c r="J649" s="46"/>
      <c r="K649" s="8"/>
    </row>
    <row r="650" spans="1:11" x14ac:dyDescent="0.4">
      <c r="A650" s="8"/>
      <c r="B650" s="8"/>
      <c r="C650" s="9"/>
      <c r="D650" s="8"/>
      <c r="E650" s="8"/>
      <c r="F650" s="8"/>
      <c r="G650" s="8"/>
      <c r="H650" s="8"/>
      <c r="I650" s="8"/>
      <c r="J650" s="46"/>
      <c r="K650" s="8"/>
    </row>
    <row r="651" spans="1:11" x14ac:dyDescent="0.4">
      <c r="A651" s="8"/>
      <c r="B651" s="8"/>
      <c r="C651" s="9"/>
      <c r="D651" s="8"/>
      <c r="E651" s="8"/>
      <c r="F651" s="8"/>
      <c r="G651" s="8"/>
      <c r="H651" s="8"/>
      <c r="I651" s="8"/>
      <c r="J651" s="46"/>
      <c r="K651" s="8"/>
    </row>
    <row r="652" spans="1:11" x14ac:dyDescent="0.4">
      <c r="A652" s="8"/>
      <c r="B652" s="8"/>
      <c r="C652" s="9"/>
      <c r="D652" s="8"/>
      <c r="E652" s="8"/>
      <c r="F652" s="8"/>
      <c r="G652" s="8"/>
      <c r="H652" s="8"/>
      <c r="I652" s="8"/>
      <c r="J652" s="46"/>
      <c r="K652" s="8"/>
    </row>
    <row r="653" spans="1:11" x14ac:dyDescent="0.4">
      <c r="A653" s="8"/>
      <c r="B653" s="8"/>
      <c r="C653" s="9"/>
      <c r="D653" s="8"/>
      <c r="E653" s="8"/>
      <c r="F653" s="8"/>
      <c r="G653" s="8"/>
      <c r="H653" s="8"/>
      <c r="I653" s="8"/>
      <c r="J653" s="46"/>
      <c r="K653" s="8"/>
    </row>
    <row r="654" spans="1:11" x14ac:dyDescent="0.4">
      <c r="A654" s="8"/>
      <c r="B654" s="8"/>
      <c r="C654" s="9"/>
      <c r="D654" s="8"/>
      <c r="E654" s="8"/>
      <c r="F654" s="8"/>
      <c r="G654" s="8"/>
      <c r="H654" s="8"/>
      <c r="I654" s="8"/>
      <c r="J654" s="46"/>
      <c r="K654" s="8"/>
    </row>
    <row r="655" spans="1:11" x14ac:dyDescent="0.4">
      <c r="A655" s="8"/>
      <c r="B655" s="8"/>
      <c r="C655" s="9"/>
      <c r="D655" s="8"/>
      <c r="E655" s="8"/>
      <c r="F655" s="8"/>
      <c r="G655" s="8"/>
      <c r="H655" s="8"/>
      <c r="I655" s="8"/>
      <c r="J655" s="46"/>
      <c r="K655" s="8"/>
    </row>
    <row r="656" spans="1:11" x14ac:dyDescent="0.4">
      <c r="A656" s="8"/>
      <c r="B656" s="8"/>
      <c r="C656" s="9"/>
      <c r="D656" s="8"/>
      <c r="E656" s="8"/>
      <c r="F656" s="8"/>
      <c r="G656" s="8"/>
      <c r="H656" s="8"/>
      <c r="I656" s="8"/>
      <c r="J656" s="46"/>
      <c r="K656" s="8"/>
    </row>
    <row r="657" spans="1:11" x14ac:dyDescent="0.4">
      <c r="A657" s="8"/>
      <c r="B657" s="8"/>
      <c r="C657" s="9"/>
      <c r="D657" s="8"/>
      <c r="E657" s="8"/>
      <c r="F657" s="8"/>
      <c r="G657" s="8"/>
      <c r="H657" s="8"/>
      <c r="I657" s="8"/>
      <c r="J657" s="46"/>
      <c r="K657" s="8"/>
    </row>
    <row r="658" spans="1:11" x14ac:dyDescent="0.4">
      <c r="A658" s="8"/>
      <c r="B658" s="8"/>
      <c r="C658" s="9"/>
      <c r="D658" s="8"/>
      <c r="E658" s="8"/>
      <c r="F658" s="8"/>
      <c r="G658" s="8"/>
      <c r="H658" s="8"/>
      <c r="I658" s="8"/>
      <c r="J658" s="46"/>
      <c r="K658" s="8"/>
    </row>
    <row r="659" spans="1:11" x14ac:dyDescent="0.4">
      <c r="A659" s="8"/>
      <c r="B659" s="8"/>
      <c r="C659" s="9"/>
      <c r="D659" s="8"/>
      <c r="E659" s="8"/>
      <c r="F659" s="8"/>
      <c r="G659" s="8"/>
      <c r="H659" s="8"/>
      <c r="I659" s="8"/>
      <c r="J659" s="46"/>
      <c r="K659" s="8"/>
    </row>
    <row r="660" spans="1:11" x14ac:dyDescent="0.4">
      <c r="A660" s="8"/>
      <c r="B660" s="8"/>
      <c r="C660" s="9"/>
      <c r="D660" s="8"/>
      <c r="E660" s="8"/>
      <c r="F660" s="8"/>
      <c r="G660" s="8"/>
      <c r="H660" s="8"/>
      <c r="I660" s="8"/>
      <c r="J660" s="46"/>
      <c r="K660" s="8"/>
    </row>
    <row r="661" spans="1:11" x14ac:dyDescent="0.4">
      <c r="A661" s="8"/>
      <c r="B661" s="8"/>
      <c r="C661" s="9"/>
      <c r="D661" s="8"/>
      <c r="E661" s="8"/>
      <c r="F661" s="8"/>
      <c r="G661" s="8"/>
      <c r="H661" s="8"/>
      <c r="I661" s="8"/>
      <c r="J661" s="46"/>
      <c r="K661" s="8"/>
    </row>
    <row r="662" spans="1:11" x14ac:dyDescent="0.4">
      <c r="A662" s="8"/>
      <c r="B662" s="8"/>
      <c r="C662" s="9"/>
      <c r="D662" s="8"/>
      <c r="E662" s="8"/>
      <c r="F662" s="8"/>
      <c r="G662" s="8"/>
      <c r="H662" s="8"/>
      <c r="I662" s="8"/>
      <c r="J662" s="46"/>
      <c r="K662" s="8"/>
    </row>
    <row r="663" spans="1:11" x14ac:dyDescent="0.4">
      <c r="A663" s="8"/>
      <c r="B663" s="8"/>
      <c r="C663" s="9"/>
      <c r="D663" s="8"/>
      <c r="E663" s="8"/>
      <c r="F663" s="8"/>
      <c r="G663" s="8"/>
      <c r="H663" s="8"/>
      <c r="I663" s="8"/>
      <c r="J663" s="46"/>
      <c r="K663" s="8"/>
    </row>
    <row r="664" spans="1:11" x14ac:dyDescent="0.4">
      <c r="A664" s="8"/>
      <c r="B664" s="8"/>
      <c r="C664" s="9"/>
      <c r="D664" s="8"/>
      <c r="E664" s="8"/>
      <c r="F664" s="8"/>
      <c r="G664" s="8"/>
      <c r="H664" s="8"/>
      <c r="I664" s="8"/>
      <c r="J664" s="46"/>
      <c r="K664" s="8"/>
    </row>
    <row r="665" spans="1:11" x14ac:dyDescent="0.4">
      <c r="A665" s="8"/>
      <c r="B665" s="8"/>
      <c r="C665" s="9"/>
      <c r="D665" s="8"/>
      <c r="E665" s="8"/>
      <c r="F665" s="8"/>
      <c r="G665" s="8"/>
      <c r="H665" s="8"/>
      <c r="I665" s="8"/>
      <c r="J665" s="46"/>
      <c r="K665" s="8"/>
    </row>
    <row r="666" spans="1:11" x14ac:dyDescent="0.4">
      <c r="A666" s="8"/>
      <c r="B666" s="8"/>
      <c r="C666" s="9"/>
      <c r="D666" s="8"/>
      <c r="E666" s="8"/>
      <c r="F666" s="8"/>
      <c r="G666" s="8"/>
      <c r="H666" s="8"/>
      <c r="I666" s="8"/>
      <c r="J666" s="46"/>
      <c r="K666" s="8"/>
    </row>
    <row r="667" spans="1:11" x14ac:dyDescent="0.4">
      <c r="A667" s="8"/>
      <c r="B667" s="8"/>
      <c r="C667" s="9"/>
      <c r="D667" s="8"/>
      <c r="E667" s="8"/>
      <c r="F667" s="8"/>
      <c r="G667" s="8"/>
      <c r="H667" s="8"/>
      <c r="I667" s="8"/>
      <c r="J667" s="46"/>
      <c r="K667" s="8"/>
    </row>
    <row r="668" spans="1:11" x14ac:dyDescent="0.4">
      <c r="A668" s="8"/>
      <c r="B668" s="8"/>
      <c r="C668" s="9"/>
      <c r="D668" s="8"/>
      <c r="E668" s="8"/>
      <c r="F668" s="8"/>
      <c r="G668" s="8"/>
      <c r="H668" s="8"/>
      <c r="I668" s="8"/>
      <c r="J668" s="46"/>
      <c r="K668" s="8"/>
    </row>
    <row r="669" spans="1:11" x14ac:dyDescent="0.4">
      <c r="A669" s="8"/>
      <c r="B669" s="8"/>
      <c r="C669" s="9"/>
      <c r="D669" s="8"/>
      <c r="E669" s="8"/>
      <c r="F669" s="8"/>
      <c r="G669" s="8"/>
      <c r="H669" s="8"/>
      <c r="I669" s="8"/>
      <c r="J669" s="46"/>
      <c r="K669" s="8"/>
    </row>
    <row r="670" spans="1:11" x14ac:dyDescent="0.4">
      <c r="A670" s="8"/>
      <c r="B670" s="8"/>
      <c r="C670" s="9"/>
      <c r="D670" s="8"/>
      <c r="E670" s="8"/>
      <c r="F670" s="8"/>
      <c r="G670" s="8"/>
      <c r="H670" s="8"/>
      <c r="I670" s="8"/>
      <c r="J670" s="46"/>
      <c r="K670" s="8"/>
    </row>
    <row r="671" spans="1:11" x14ac:dyDescent="0.4">
      <c r="A671" s="8"/>
      <c r="B671" s="8"/>
      <c r="C671" s="9"/>
      <c r="D671" s="8"/>
      <c r="E671" s="8"/>
      <c r="F671" s="8"/>
      <c r="G671" s="8"/>
      <c r="H671" s="8"/>
      <c r="I671" s="8"/>
      <c r="J671" s="46"/>
      <c r="K671" s="8"/>
    </row>
    <row r="672" spans="1:11" x14ac:dyDescent="0.4">
      <c r="A672" s="8"/>
      <c r="B672" s="8"/>
      <c r="C672" s="9"/>
      <c r="D672" s="8"/>
      <c r="E672" s="8"/>
      <c r="F672" s="8"/>
      <c r="G672" s="8"/>
      <c r="H672" s="8"/>
      <c r="I672" s="8"/>
      <c r="J672" s="46"/>
      <c r="K672" s="8"/>
    </row>
    <row r="673" spans="1:11" x14ac:dyDescent="0.4">
      <c r="A673" s="8"/>
      <c r="B673" s="8"/>
      <c r="C673" s="9"/>
      <c r="D673" s="8"/>
      <c r="E673" s="8"/>
      <c r="F673" s="8"/>
      <c r="G673" s="8"/>
      <c r="H673" s="8"/>
      <c r="I673" s="8"/>
      <c r="J673" s="46"/>
      <c r="K673" s="8"/>
    </row>
    <row r="674" spans="1:11" x14ac:dyDescent="0.4">
      <c r="A674" s="8"/>
      <c r="B674" s="8"/>
      <c r="C674" s="9"/>
      <c r="D674" s="8"/>
      <c r="E674" s="8"/>
      <c r="F674" s="8"/>
      <c r="G674" s="8"/>
      <c r="H674" s="8"/>
      <c r="I674" s="8"/>
      <c r="J674" s="46"/>
      <c r="K674" s="8"/>
    </row>
    <row r="675" spans="1:11" x14ac:dyDescent="0.4">
      <c r="A675" s="8"/>
      <c r="B675" s="8"/>
      <c r="C675" s="9"/>
      <c r="D675" s="8"/>
      <c r="E675" s="8"/>
      <c r="F675" s="8"/>
      <c r="G675" s="8"/>
      <c r="H675" s="8"/>
      <c r="I675" s="8"/>
      <c r="J675" s="46"/>
      <c r="K675" s="8"/>
    </row>
    <row r="676" spans="1:11" x14ac:dyDescent="0.4">
      <c r="A676" s="8"/>
      <c r="B676" s="8"/>
      <c r="C676" s="9"/>
      <c r="D676" s="8"/>
      <c r="E676" s="8"/>
      <c r="F676" s="8"/>
      <c r="G676" s="8"/>
      <c r="H676" s="8"/>
      <c r="I676" s="8"/>
      <c r="J676" s="46"/>
      <c r="K676" s="8"/>
    </row>
    <row r="677" spans="1:11" x14ac:dyDescent="0.4">
      <c r="A677" s="8"/>
      <c r="B677" s="8"/>
      <c r="C677" s="9"/>
      <c r="D677" s="8"/>
      <c r="E677" s="8"/>
      <c r="F677" s="8"/>
      <c r="G677" s="8"/>
      <c r="H677" s="8"/>
      <c r="I677" s="8"/>
      <c r="J677" s="46"/>
      <c r="K677" s="8"/>
    </row>
    <row r="678" spans="1:11" x14ac:dyDescent="0.4">
      <c r="A678" s="8"/>
      <c r="B678" s="8"/>
      <c r="C678" s="9"/>
      <c r="D678" s="8"/>
      <c r="E678" s="8"/>
      <c r="F678" s="8"/>
      <c r="G678" s="8"/>
      <c r="H678" s="8"/>
      <c r="I678" s="8"/>
      <c r="J678" s="46"/>
      <c r="K678" s="8"/>
    </row>
    <row r="679" spans="1:11" x14ac:dyDescent="0.4">
      <c r="A679" s="8"/>
      <c r="B679" s="8"/>
      <c r="C679" s="9"/>
      <c r="D679" s="8"/>
      <c r="E679" s="8"/>
      <c r="F679" s="8"/>
      <c r="G679" s="8"/>
      <c r="H679" s="8"/>
      <c r="I679" s="8"/>
      <c r="J679" s="46"/>
      <c r="K679" s="8"/>
    </row>
    <row r="680" spans="1:11" x14ac:dyDescent="0.4">
      <c r="A680" s="8"/>
      <c r="B680" s="8"/>
      <c r="C680" s="9"/>
      <c r="D680" s="8"/>
      <c r="E680" s="8"/>
      <c r="F680" s="8"/>
      <c r="G680" s="8"/>
      <c r="H680" s="8"/>
      <c r="I680" s="8"/>
      <c r="J680" s="46"/>
      <c r="K680" s="8"/>
    </row>
    <row r="681" spans="1:11" x14ac:dyDescent="0.4">
      <c r="A681" s="8"/>
      <c r="B681" s="8"/>
      <c r="C681" s="9"/>
      <c r="D681" s="8"/>
      <c r="E681" s="8"/>
      <c r="F681" s="8"/>
      <c r="G681" s="8"/>
      <c r="H681" s="8"/>
      <c r="I681" s="8"/>
      <c r="J681" s="46"/>
      <c r="K681" s="8"/>
    </row>
    <row r="682" spans="1:11" x14ac:dyDescent="0.4">
      <c r="A682" s="8"/>
      <c r="B682" s="8"/>
      <c r="C682" s="9"/>
      <c r="D682" s="8"/>
      <c r="E682" s="8"/>
      <c r="F682" s="8"/>
      <c r="G682" s="8"/>
      <c r="H682" s="8"/>
      <c r="I682" s="8"/>
      <c r="J682" s="46"/>
      <c r="K682" s="8"/>
    </row>
    <row r="683" spans="1:11" x14ac:dyDescent="0.4">
      <c r="A683" s="8"/>
      <c r="B683" s="8"/>
      <c r="C683" s="9"/>
      <c r="D683" s="8"/>
      <c r="E683" s="8"/>
      <c r="F683" s="8"/>
      <c r="G683" s="8"/>
      <c r="H683" s="8"/>
      <c r="I683" s="8"/>
      <c r="J683" s="46"/>
      <c r="K683" s="8"/>
    </row>
    <row r="684" spans="1:11" x14ac:dyDescent="0.4">
      <c r="A684" s="8"/>
      <c r="B684" s="8"/>
      <c r="C684" s="9"/>
      <c r="D684" s="8"/>
      <c r="E684" s="8"/>
      <c r="F684" s="8"/>
      <c r="G684" s="8"/>
      <c r="H684" s="8"/>
      <c r="I684" s="8"/>
      <c r="J684" s="46"/>
      <c r="K684" s="8"/>
    </row>
    <row r="685" spans="1:11" x14ac:dyDescent="0.4">
      <c r="A685" s="8"/>
      <c r="B685" s="8"/>
      <c r="C685" s="9"/>
      <c r="D685" s="8"/>
      <c r="E685" s="8"/>
      <c r="F685" s="8"/>
      <c r="G685" s="8"/>
      <c r="H685" s="8"/>
      <c r="I685" s="8"/>
      <c r="J685" s="46"/>
      <c r="K685" s="8"/>
    </row>
    <row r="686" spans="1:11" x14ac:dyDescent="0.4">
      <c r="A686" s="8"/>
      <c r="B686" s="8"/>
      <c r="C686" s="9"/>
      <c r="D686" s="8"/>
      <c r="E686" s="8"/>
      <c r="F686" s="8"/>
      <c r="G686" s="8"/>
      <c r="H686" s="8"/>
      <c r="I686" s="8"/>
      <c r="J686" s="46"/>
      <c r="K686" s="8"/>
    </row>
    <row r="687" spans="1:11" x14ac:dyDescent="0.4">
      <c r="A687" s="8"/>
      <c r="B687" s="8"/>
      <c r="C687" s="9"/>
      <c r="D687" s="8"/>
      <c r="E687" s="8"/>
      <c r="F687" s="8"/>
      <c r="G687" s="8"/>
      <c r="H687" s="8"/>
      <c r="I687" s="8"/>
      <c r="J687" s="46"/>
      <c r="K687" s="8"/>
    </row>
    <row r="688" spans="1:11" x14ac:dyDescent="0.4">
      <c r="A688" s="8"/>
      <c r="B688" s="8"/>
      <c r="C688" s="9"/>
      <c r="D688" s="8"/>
      <c r="E688" s="8"/>
      <c r="F688" s="8"/>
      <c r="G688" s="8"/>
      <c r="H688" s="8"/>
      <c r="I688" s="8"/>
      <c r="J688" s="46"/>
      <c r="K688" s="8"/>
    </row>
    <row r="689" spans="1:11" x14ac:dyDescent="0.4">
      <c r="A689" s="8"/>
      <c r="B689" s="8"/>
      <c r="C689" s="9"/>
      <c r="D689" s="8"/>
      <c r="E689" s="8"/>
      <c r="F689" s="8"/>
      <c r="G689" s="8"/>
      <c r="H689" s="8"/>
      <c r="I689" s="8"/>
      <c r="J689" s="46"/>
      <c r="K689" s="8"/>
    </row>
    <row r="690" spans="1:11" x14ac:dyDescent="0.4">
      <c r="A690" s="8"/>
      <c r="B690" s="8"/>
      <c r="C690" s="9"/>
      <c r="D690" s="8"/>
      <c r="E690" s="8"/>
      <c r="F690" s="8"/>
      <c r="G690" s="8"/>
      <c r="H690" s="8"/>
      <c r="I690" s="8"/>
      <c r="J690" s="46"/>
      <c r="K690" s="8"/>
    </row>
    <row r="691" spans="1:11" x14ac:dyDescent="0.4">
      <c r="A691" s="8"/>
      <c r="B691" s="8"/>
      <c r="C691" s="9"/>
      <c r="D691" s="8"/>
      <c r="E691" s="8"/>
      <c r="F691" s="8"/>
      <c r="G691" s="8"/>
      <c r="H691" s="8"/>
      <c r="I691" s="8"/>
      <c r="J691" s="46"/>
      <c r="K691" s="8"/>
    </row>
    <row r="692" spans="1:11" x14ac:dyDescent="0.4">
      <c r="A692" s="8"/>
      <c r="B692" s="8"/>
      <c r="C692" s="9"/>
      <c r="D692" s="8"/>
      <c r="E692" s="8"/>
      <c r="F692" s="8"/>
      <c r="G692" s="8"/>
      <c r="H692" s="8"/>
      <c r="I692" s="8"/>
      <c r="J692" s="46"/>
      <c r="K692" s="8"/>
    </row>
    <row r="693" spans="1:11" x14ac:dyDescent="0.4">
      <c r="A693" s="8"/>
      <c r="B693" s="8"/>
      <c r="C693" s="9"/>
      <c r="D693" s="8"/>
      <c r="E693" s="8"/>
      <c r="F693" s="8"/>
      <c r="G693" s="8"/>
      <c r="H693" s="8"/>
      <c r="I693" s="8"/>
      <c r="J693" s="46"/>
      <c r="K693" s="8"/>
    </row>
    <row r="694" spans="1:11" x14ac:dyDescent="0.4">
      <c r="A694" s="8"/>
      <c r="B694" s="8"/>
      <c r="C694" s="9"/>
      <c r="D694" s="8"/>
      <c r="E694" s="8"/>
      <c r="F694" s="8"/>
      <c r="G694" s="8"/>
      <c r="H694" s="8"/>
      <c r="I694" s="8"/>
      <c r="J694" s="46"/>
      <c r="K694" s="8"/>
    </row>
    <row r="695" spans="1:11" x14ac:dyDescent="0.4">
      <c r="A695" s="8"/>
      <c r="B695" s="8"/>
      <c r="C695" s="9"/>
      <c r="D695" s="8"/>
      <c r="E695" s="8"/>
      <c r="F695" s="8"/>
      <c r="G695" s="8"/>
      <c r="H695" s="8"/>
      <c r="I695" s="8"/>
      <c r="J695" s="46"/>
      <c r="K695" s="8"/>
    </row>
    <row r="696" spans="1:11" x14ac:dyDescent="0.4">
      <c r="A696" s="8"/>
      <c r="B696" s="8"/>
      <c r="C696" s="9"/>
      <c r="D696" s="8"/>
      <c r="E696" s="8"/>
      <c r="F696" s="8"/>
      <c r="G696" s="8"/>
      <c r="H696" s="8"/>
      <c r="I696" s="8"/>
      <c r="J696" s="46"/>
      <c r="K696" s="8"/>
    </row>
    <row r="697" spans="1:11" x14ac:dyDescent="0.4">
      <c r="A697" s="8"/>
      <c r="B697" s="8"/>
      <c r="C697" s="9"/>
      <c r="D697" s="8"/>
      <c r="E697" s="8"/>
      <c r="F697" s="8"/>
      <c r="G697" s="8"/>
      <c r="H697" s="8"/>
      <c r="I697" s="8"/>
      <c r="J697" s="46"/>
      <c r="K697" s="8"/>
    </row>
    <row r="698" spans="1:11" x14ac:dyDescent="0.4">
      <c r="A698" s="8"/>
      <c r="B698" s="8"/>
      <c r="C698" s="9"/>
      <c r="D698" s="8"/>
      <c r="E698" s="8"/>
      <c r="F698" s="8"/>
      <c r="G698" s="8"/>
      <c r="H698" s="8"/>
      <c r="I698" s="8"/>
      <c r="J698" s="46"/>
      <c r="K698" s="8"/>
    </row>
    <row r="699" spans="1:11" x14ac:dyDescent="0.4">
      <c r="A699" s="8"/>
      <c r="B699" s="8"/>
      <c r="C699" s="9"/>
      <c r="D699" s="8"/>
      <c r="E699" s="8"/>
      <c r="F699" s="8"/>
      <c r="G699" s="8"/>
      <c r="H699" s="8"/>
      <c r="I699" s="8"/>
      <c r="J699" s="46"/>
      <c r="K699" s="8"/>
    </row>
    <row r="700" spans="1:11" x14ac:dyDescent="0.4">
      <c r="A700" s="8"/>
      <c r="B700" s="8"/>
      <c r="C700" s="9"/>
      <c r="D700" s="8"/>
      <c r="E700" s="8"/>
      <c r="F700" s="8"/>
      <c r="G700" s="8"/>
      <c r="H700" s="8"/>
      <c r="I700" s="8"/>
      <c r="J700" s="46"/>
      <c r="K700" s="8"/>
    </row>
    <row r="701" spans="1:11" x14ac:dyDescent="0.4">
      <c r="A701" s="8"/>
      <c r="B701" s="8"/>
      <c r="C701" s="9"/>
      <c r="D701" s="8"/>
      <c r="E701" s="8"/>
      <c r="F701" s="8"/>
      <c r="G701" s="8"/>
      <c r="H701" s="8"/>
      <c r="I701" s="8"/>
      <c r="J701" s="46"/>
      <c r="K701" s="8"/>
    </row>
    <row r="702" spans="1:11" x14ac:dyDescent="0.4">
      <c r="A702" s="8"/>
      <c r="B702" s="8"/>
      <c r="C702" s="9"/>
      <c r="D702" s="8"/>
      <c r="E702" s="8"/>
      <c r="F702" s="8"/>
      <c r="G702" s="8"/>
      <c r="H702" s="8"/>
      <c r="I702" s="8"/>
      <c r="J702" s="46"/>
      <c r="K702" s="8"/>
    </row>
    <row r="703" spans="1:11" x14ac:dyDescent="0.4">
      <c r="A703" s="8"/>
      <c r="B703" s="8"/>
      <c r="C703" s="9"/>
      <c r="D703" s="8"/>
      <c r="E703" s="8"/>
      <c r="F703" s="8"/>
      <c r="G703" s="8"/>
      <c r="H703" s="8"/>
      <c r="I703" s="8"/>
      <c r="J703" s="46"/>
      <c r="K703" s="8"/>
    </row>
    <row r="704" spans="1:11" x14ac:dyDescent="0.4">
      <c r="A704" s="8"/>
      <c r="B704" s="8"/>
      <c r="C704" s="9"/>
      <c r="D704" s="8"/>
      <c r="E704" s="8"/>
      <c r="F704" s="8"/>
      <c r="G704" s="8"/>
      <c r="H704" s="8"/>
      <c r="I704" s="8"/>
      <c r="J704" s="46"/>
      <c r="K704" s="8"/>
    </row>
    <row r="705" spans="1:11" x14ac:dyDescent="0.4">
      <c r="A705" s="8"/>
      <c r="B705" s="8"/>
      <c r="C705" s="9"/>
      <c r="D705" s="8"/>
      <c r="E705" s="8"/>
      <c r="F705" s="8"/>
      <c r="G705" s="8"/>
      <c r="H705" s="8"/>
      <c r="I705" s="8"/>
      <c r="J705" s="46"/>
      <c r="K705" s="8"/>
    </row>
    <row r="706" spans="1:11" x14ac:dyDescent="0.4">
      <c r="A706" s="8"/>
      <c r="B706" s="8"/>
      <c r="C706" s="9"/>
      <c r="D706" s="8"/>
      <c r="E706" s="8"/>
      <c r="F706" s="8"/>
      <c r="G706" s="8"/>
      <c r="H706" s="8"/>
      <c r="I706" s="8"/>
      <c r="J706" s="46"/>
      <c r="K706" s="8"/>
    </row>
    <row r="707" spans="1:11" x14ac:dyDescent="0.4">
      <c r="A707" s="8"/>
      <c r="B707" s="8"/>
      <c r="C707" s="9"/>
      <c r="D707" s="8"/>
      <c r="E707" s="8"/>
      <c r="F707" s="8"/>
      <c r="G707" s="8"/>
      <c r="H707" s="8"/>
      <c r="I707" s="8"/>
      <c r="J707" s="46"/>
      <c r="K707" s="8"/>
    </row>
    <row r="708" spans="1:11" x14ac:dyDescent="0.4">
      <c r="A708" s="8"/>
      <c r="B708" s="8"/>
      <c r="C708" s="9"/>
      <c r="D708" s="8"/>
      <c r="E708" s="8"/>
      <c r="F708" s="8"/>
      <c r="G708" s="8"/>
      <c r="H708" s="8"/>
      <c r="I708" s="8"/>
      <c r="J708" s="46"/>
      <c r="K708" s="8"/>
    </row>
    <row r="709" spans="1:11" x14ac:dyDescent="0.4">
      <c r="A709" s="8"/>
      <c r="B709" s="8"/>
      <c r="C709" s="9"/>
      <c r="D709" s="8"/>
      <c r="E709" s="8"/>
      <c r="F709" s="8"/>
      <c r="G709" s="8"/>
      <c r="H709" s="8"/>
      <c r="I709" s="8"/>
      <c r="J709" s="46"/>
      <c r="K709" s="8"/>
    </row>
    <row r="710" spans="1:11" x14ac:dyDescent="0.4">
      <c r="A710" s="8"/>
      <c r="B710" s="8"/>
      <c r="C710" s="9"/>
      <c r="D710" s="8"/>
      <c r="E710" s="8"/>
      <c r="F710" s="8"/>
      <c r="G710" s="8"/>
      <c r="H710" s="8"/>
      <c r="I710" s="8"/>
      <c r="J710" s="46"/>
      <c r="K710" s="8"/>
    </row>
    <row r="711" spans="1:11" x14ac:dyDescent="0.4">
      <c r="A711" s="8"/>
      <c r="B711" s="8"/>
      <c r="C711" s="9"/>
      <c r="D711" s="8"/>
      <c r="E711" s="8"/>
      <c r="F711" s="8"/>
      <c r="G711" s="8"/>
      <c r="H711" s="8"/>
      <c r="I711" s="8"/>
      <c r="J711" s="46"/>
      <c r="K711" s="8"/>
    </row>
    <row r="712" spans="1:11" x14ac:dyDescent="0.4">
      <c r="A712" s="8"/>
      <c r="B712" s="8"/>
      <c r="C712" s="9"/>
      <c r="D712" s="8"/>
      <c r="E712" s="8"/>
      <c r="F712" s="8"/>
      <c r="G712" s="8"/>
      <c r="H712" s="8"/>
      <c r="I712" s="8"/>
      <c r="J712" s="46"/>
      <c r="K712" s="8"/>
    </row>
    <row r="713" spans="1:11" x14ac:dyDescent="0.4">
      <c r="A713" s="8"/>
      <c r="B713" s="8"/>
      <c r="C713" s="9"/>
      <c r="D713" s="8"/>
      <c r="E713" s="8"/>
      <c r="F713" s="8"/>
      <c r="G713" s="8"/>
      <c r="H713" s="8"/>
      <c r="I713" s="8"/>
      <c r="J713" s="46"/>
      <c r="K713" s="8"/>
    </row>
    <row r="714" spans="1:11" x14ac:dyDescent="0.4">
      <c r="A714" s="8"/>
      <c r="B714" s="8"/>
      <c r="C714" s="9"/>
      <c r="D714" s="8"/>
      <c r="E714" s="8"/>
      <c r="F714" s="8"/>
      <c r="G714" s="8"/>
      <c r="H714" s="8"/>
      <c r="I714" s="8"/>
      <c r="J714" s="46"/>
      <c r="K714" s="8"/>
    </row>
    <row r="715" spans="1:11" x14ac:dyDescent="0.4">
      <c r="A715" s="8"/>
      <c r="B715" s="8"/>
      <c r="C715" s="9"/>
      <c r="D715" s="8"/>
      <c r="E715" s="8"/>
      <c r="F715" s="8"/>
      <c r="G715" s="8"/>
      <c r="H715" s="8"/>
      <c r="I715" s="8"/>
      <c r="J715" s="46"/>
      <c r="K715" s="8"/>
    </row>
    <row r="716" spans="1:11" x14ac:dyDescent="0.4">
      <c r="A716" s="8"/>
      <c r="B716" s="8"/>
      <c r="C716" s="9"/>
      <c r="D716" s="8"/>
      <c r="E716" s="8"/>
      <c r="F716" s="8"/>
      <c r="G716" s="8"/>
      <c r="H716" s="8"/>
      <c r="I716" s="8"/>
      <c r="J716" s="46"/>
      <c r="K716" s="8"/>
    </row>
    <row r="717" spans="1:11" x14ac:dyDescent="0.4">
      <c r="A717" s="8"/>
      <c r="B717" s="8"/>
      <c r="C717" s="9"/>
      <c r="D717" s="8"/>
      <c r="E717" s="8"/>
      <c r="F717" s="8"/>
      <c r="G717" s="8"/>
      <c r="H717" s="8"/>
      <c r="I717" s="8"/>
      <c r="J717" s="46"/>
      <c r="K717" s="8"/>
    </row>
    <row r="718" spans="1:11" x14ac:dyDescent="0.4">
      <c r="A718" s="8"/>
      <c r="B718" s="8"/>
      <c r="C718" s="9"/>
      <c r="D718" s="8"/>
      <c r="E718" s="8"/>
      <c r="F718" s="8"/>
      <c r="G718" s="8"/>
      <c r="H718" s="8"/>
      <c r="I718" s="8"/>
      <c r="J718" s="46"/>
      <c r="K718" s="8"/>
    </row>
    <row r="719" spans="1:11" x14ac:dyDescent="0.4">
      <c r="A719" s="8"/>
      <c r="B719" s="8"/>
      <c r="C719" s="9"/>
      <c r="D719" s="8"/>
      <c r="E719" s="8"/>
      <c r="F719" s="8"/>
      <c r="G719" s="8"/>
      <c r="H719" s="8"/>
      <c r="I719" s="8"/>
      <c r="J719" s="46"/>
      <c r="K719" s="8"/>
    </row>
    <row r="720" spans="1:11" x14ac:dyDescent="0.4">
      <c r="A720" s="8"/>
      <c r="B720" s="8"/>
      <c r="C720" s="9"/>
      <c r="D720" s="8"/>
      <c r="E720" s="8"/>
      <c r="F720" s="8"/>
      <c r="G720" s="8"/>
      <c r="H720" s="8"/>
      <c r="I720" s="8"/>
      <c r="J720" s="46"/>
      <c r="K720" s="8"/>
    </row>
    <row r="721" spans="1:11" x14ac:dyDescent="0.4">
      <c r="A721" s="8"/>
      <c r="B721" s="8"/>
      <c r="C721" s="9"/>
      <c r="D721" s="8"/>
      <c r="E721" s="8"/>
      <c r="F721" s="8"/>
      <c r="G721" s="8"/>
      <c r="H721" s="8"/>
      <c r="I721" s="8"/>
      <c r="J721" s="46"/>
      <c r="K721" s="8"/>
    </row>
    <row r="722" spans="1:11" x14ac:dyDescent="0.4">
      <c r="A722" s="8"/>
      <c r="B722" s="8"/>
      <c r="C722" s="9"/>
      <c r="D722" s="8"/>
      <c r="E722" s="8"/>
      <c r="F722" s="8"/>
      <c r="G722" s="8"/>
      <c r="H722" s="8"/>
      <c r="I722" s="8"/>
      <c r="J722" s="46"/>
      <c r="K722" s="8"/>
    </row>
    <row r="723" spans="1:11" x14ac:dyDescent="0.4">
      <c r="A723" s="8"/>
      <c r="B723" s="8"/>
      <c r="C723" s="9"/>
      <c r="D723" s="8"/>
      <c r="E723" s="8"/>
      <c r="F723" s="8"/>
      <c r="G723" s="8"/>
      <c r="H723" s="8"/>
      <c r="I723" s="8"/>
      <c r="J723" s="46"/>
      <c r="K723" s="8"/>
    </row>
    <row r="724" spans="1:11" x14ac:dyDescent="0.4">
      <c r="A724" s="8"/>
      <c r="B724" s="8"/>
      <c r="C724" s="9"/>
      <c r="D724" s="8"/>
      <c r="E724" s="8"/>
      <c r="F724" s="8"/>
      <c r="G724" s="8"/>
      <c r="H724" s="8"/>
      <c r="I724" s="8"/>
      <c r="J724" s="46"/>
      <c r="K724" s="8"/>
    </row>
    <row r="725" spans="1:11" x14ac:dyDescent="0.4">
      <c r="A725" s="8"/>
      <c r="B725" s="8"/>
      <c r="C725" s="9"/>
      <c r="D725" s="8"/>
      <c r="E725" s="8"/>
      <c r="F725" s="8"/>
      <c r="G725" s="8"/>
      <c r="H725" s="8"/>
      <c r="I725" s="8"/>
      <c r="J725" s="46"/>
      <c r="K725" s="8"/>
    </row>
    <row r="726" spans="1:11" x14ac:dyDescent="0.4">
      <c r="A726" s="8"/>
      <c r="B726" s="8"/>
      <c r="C726" s="9"/>
      <c r="D726" s="8"/>
      <c r="E726" s="8"/>
      <c r="F726" s="8"/>
      <c r="G726" s="8"/>
      <c r="H726" s="8"/>
      <c r="I726" s="8"/>
      <c r="J726" s="46"/>
      <c r="K726" s="8"/>
    </row>
    <row r="727" spans="1:11" x14ac:dyDescent="0.4">
      <c r="A727" s="8"/>
      <c r="B727" s="8"/>
      <c r="C727" s="9"/>
      <c r="D727" s="8"/>
      <c r="E727" s="8"/>
      <c r="F727" s="8"/>
      <c r="G727" s="8"/>
      <c r="H727" s="8"/>
      <c r="I727" s="8"/>
      <c r="J727" s="46"/>
      <c r="K727" s="8"/>
    </row>
    <row r="728" spans="1:11" x14ac:dyDescent="0.4">
      <c r="A728" s="8"/>
      <c r="B728" s="8"/>
      <c r="C728" s="9"/>
      <c r="D728" s="8"/>
      <c r="E728" s="8"/>
      <c r="F728" s="8"/>
      <c r="G728" s="8"/>
      <c r="H728" s="8"/>
      <c r="I728" s="8"/>
      <c r="J728" s="46"/>
      <c r="K728" s="8"/>
    </row>
    <row r="729" spans="1:11" x14ac:dyDescent="0.4">
      <c r="A729" s="8"/>
      <c r="B729" s="8"/>
      <c r="C729" s="9"/>
      <c r="D729" s="8"/>
      <c r="E729" s="8"/>
      <c r="F729" s="8"/>
      <c r="G729" s="8"/>
      <c r="H729" s="8"/>
      <c r="I729" s="8"/>
      <c r="J729" s="46"/>
      <c r="K729" s="8"/>
    </row>
    <row r="730" spans="1:11" x14ac:dyDescent="0.4">
      <c r="A730" s="8"/>
      <c r="B730" s="8"/>
      <c r="C730" s="9"/>
      <c r="D730" s="8"/>
      <c r="E730" s="8"/>
      <c r="F730" s="8"/>
      <c r="G730" s="8"/>
      <c r="H730" s="8"/>
      <c r="I730" s="8"/>
      <c r="J730" s="46"/>
      <c r="K730" s="8"/>
    </row>
    <row r="731" spans="1:11" x14ac:dyDescent="0.4">
      <c r="A731" s="8"/>
      <c r="B731" s="8"/>
      <c r="C731" s="9"/>
      <c r="D731" s="8"/>
      <c r="E731" s="8"/>
      <c r="F731" s="8"/>
      <c r="G731" s="8"/>
      <c r="H731" s="8"/>
      <c r="I731" s="8"/>
      <c r="J731" s="46"/>
      <c r="K731" s="8"/>
    </row>
    <row r="732" spans="1:11" x14ac:dyDescent="0.4">
      <c r="A732" s="8"/>
      <c r="B732" s="8"/>
      <c r="C732" s="9"/>
      <c r="D732" s="8"/>
      <c r="E732" s="8"/>
      <c r="F732" s="8"/>
      <c r="G732" s="8"/>
      <c r="H732" s="8"/>
      <c r="I732" s="8"/>
      <c r="J732" s="46"/>
      <c r="K732" s="8"/>
    </row>
    <row r="733" spans="1:11" x14ac:dyDescent="0.4">
      <c r="A733" s="8"/>
      <c r="B733" s="8"/>
      <c r="C733" s="9"/>
      <c r="D733" s="8"/>
      <c r="E733" s="8"/>
      <c r="F733" s="8"/>
      <c r="G733" s="8"/>
      <c r="H733" s="8"/>
      <c r="I733" s="8"/>
      <c r="J733" s="46"/>
      <c r="K733" s="8"/>
    </row>
    <row r="734" spans="1:11" x14ac:dyDescent="0.4">
      <c r="A734" s="8"/>
      <c r="B734" s="8"/>
      <c r="C734" s="9"/>
      <c r="D734" s="8"/>
      <c r="E734" s="8"/>
      <c r="F734" s="8"/>
      <c r="G734" s="8"/>
      <c r="H734" s="8"/>
      <c r="I734" s="8"/>
      <c r="J734" s="46"/>
      <c r="K734" s="8"/>
    </row>
    <row r="735" spans="1:11" x14ac:dyDescent="0.4">
      <c r="A735" s="8"/>
      <c r="B735" s="8"/>
      <c r="C735" s="9"/>
      <c r="D735" s="8"/>
      <c r="E735" s="8"/>
      <c r="F735" s="8"/>
      <c r="G735" s="8"/>
      <c r="H735" s="8"/>
      <c r="I735" s="8"/>
      <c r="J735" s="46"/>
      <c r="K735" s="8"/>
    </row>
    <row r="736" spans="1:11" x14ac:dyDescent="0.4">
      <c r="A736" s="8"/>
      <c r="B736" s="8"/>
      <c r="C736" s="9"/>
      <c r="D736" s="8"/>
      <c r="E736" s="8"/>
      <c r="F736" s="8"/>
      <c r="G736" s="8"/>
      <c r="H736" s="8"/>
      <c r="I736" s="8"/>
      <c r="J736" s="46"/>
      <c r="K736" s="8"/>
    </row>
    <row r="737" spans="1:11" x14ac:dyDescent="0.4">
      <c r="A737" s="8"/>
      <c r="B737" s="8"/>
      <c r="C737" s="9"/>
      <c r="D737" s="8"/>
      <c r="E737" s="8"/>
      <c r="F737" s="8"/>
      <c r="G737" s="8"/>
      <c r="H737" s="8"/>
      <c r="I737" s="8"/>
      <c r="J737" s="46"/>
      <c r="K737" s="8"/>
    </row>
    <row r="738" spans="1:11" x14ac:dyDescent="0.4">
      <c r="A738" s="8"/>
      <c r="B738" s="8"/>
      <c r="C738" s="9"/>
      <c r="D738" s="8"/>
      <c r="E738" s="8"/>
      <c r="F738" s="8"/>
      <c r="G738" s="8"/>
      <c r="H738" s="8"/>
      <c r="I738" s="8"/>
      <c r="J738" s="46"/>
      <c r="K738" s="8"/>
    </row>
    <row r="739" spans="1:11" x14ac:dyDescent="0.4">
      <c r="A739" s="8"/>
      <c r="B739" s="8"/>
      <c r="C739" s="9"/>
      <c r="D739" s="8"/>
      <c r="E739" s="8"/>
      <c r="F739" s="8"/>
      <c r="G739" s="8"/>
      <c r="H739" s="8"/>
      <c r="I739" s="8"/>
      <c r="J739" s="46"/>
      <c r="K739" s="8"/>
    </row>
    <row r="740" spans="1:11" x14ac:dyDescent="0.4">
      <c r="A740" s="8"/>
      <c r="B740" s="8"/>
      <c r="C740" s="9"/>
      <c r="D740" s="8"/>
      <c r="E740" s="8"/>
      <c r="F740" s="8"/>
      <c r="G740" s="8"/>
      <c r="H740" s="8"/>
      <c r="I740" s="8"/>
      <c r="J740" s="46"/>
      <c r="K740" s="8"/>
    </row>
    <row r="741" spans="1:11" x14ac:dyDescent="0.4">
      <c r="A741" s="8"/>
      <c r="B741" s="8"/>
      <c r="C741" s="9"/>
      <c r="D741" s="8"/>
      <c r="E741" s="8"/>
      <c r="F741" s="8"/>
      <c r="G741" s="8"/>
      <c r="H741" s="8"/>
      <c r="I741" s="8"/>
      <c r="J741" s="46"/>
      <c r="K741" s="8"/>
    </row>
    <row r="742" spans="1:11" x14ac:dyDescent="0.4">
      <c r="A742" s="8"/>
      <c r="B742" s="8"/>
      <c r="C742" s="9"/>
      <c r="D742" s="8"/>
      <c r="E742" s="8"/>
      <c r="F742" s="8"/>
      <c r="G742" s="8"/>
      <c r="H742" s="8"/>
      <c r="I742" s="8"/>
      <c r="J742" s="46"/>
      <c r="K742" s="8"/>
    </row>
    <row r="743" spans="1:11" x14ac:dyDescent="0.4">
      <c r="A743" s="8"/>
      <c r="B743" s="8"/>
      <c r="C743" s="9"/>
      <c r="D743" s="8"/>
      <c r="E743" s="8"/>
      <c r="F743" s="8"/>
      <c r="G743" s="8"/>
      <c r="H743" s="8"/>
      <c r="I743" s="8"/>
      <c r="J743" s="46"/>
      <c r="K743" s="8"/>
    </row>
    <row r="744" spans="1:11" x14ac:dyDescent="0.4">
      <c r="A744" s="8"/>
      <c r="B744" s="8"/>
      <c r="C744" s="9"/>
      <c r="D744" s="8"/>
      <c r="E744" s="8"/>
      <c r="F744" s="8"/>
      <c r="G744" s="8"/>
      <c r="H744" s="8"/>
      <c r="I744" s="8"/>
      <c r="J744" s="46"/>
      <c r="K744" s="8"/>
    </row>
    <row r="745" spans="1:11" x14ac:dyDescent="0.4">
      <c r="A745" s="8"/>
      <c r="B745" s="8"/>
      <c r="C745" s="9"/>
      <c r="D745" s="8"/>
      <c r="E745" s="8"/>
      <c r="F745" s="8"/>
      <c r="G745" s="8"/>
      <c r="H745" s="8"/>
      <c r="I745" s="8"/>
      <c r="J745" s="46"/>
      <c r="K745" s="8"/>
    </row>
    <row r="746" spans="1:11" x14ac:dyDescent="0.4">
      <c r="A746" s="8"/>
      <c r="B746" s="8"/>
      <c r="C746" s="9"/>
      <c r="D746" s="8"/>
      <c r="E746" s="8"/>
      <c r="F746" s="8"/>
      <c r="G746" s="8"/>
      <c r="H746" s="8"/>
      <c r="I746" s="8"/>
      <c r="J746" s="46"/>
      <c r="K746" s="8"/>
    </row>
    <row r="747" spans="1:11" x14ac:dyDescent="0.4">
      <c r="A747" s="8"/>
      <c r="B747" s="8"/>
      <c r="C747" s="9"/>
      <c r="D747" s="8"/>
      <c r="E747" s="8"/>
      <c r="F747" s="8"/>
      <c r="G747" s="8"/>
      <c r="H747" s="8"/>
      <c r="I747" s="8"/>
      <c r="J747" s="46"/>
      <c r="K747" s="8"/>
    </row>
    <row r="748" spans="1:11" x14ac:dyDescent="0.4">
      <c r="A748" s="8"/>
      <c r="B748" s="8"/>
      <c r="C748" s="9"/>
      <c r="D748" s="8"/>
      <c r="E748" s="8"/>
      <c r="F748" s="8"/>
      <c r="G748" s="8"/>
      <c r="H748" s="8"/>
      <c r="I748" s="8"/>
      <c r="J748" s="46"/>
      <c r="K748" s="8"/>
    </row>
    <row r="749" spans="1:11" x14ac:dyDescent="0.4">
      <c r="A749" s="8"/>
      <c r="B749" s="8"/>
      <c r="C749" s="9"/>
      <c r="D749" s="8"/>
      <c r="E749" s="8"/>
      <c r="F749" s="8"/>
      <c r="G749" s="8"/>
      <c r="H749" s="8"/>
      <c r="I749" s="8"/>
      <c r="J749" s="46"/>
      <c r="K749" s="8"/>
    </row>
    <row r="750" spans="1:11" x14ac:dyDescent="0.4">
      <c r="A750" s="8"/>
      <c r="B750" s="8"/>
      <c r="C750" s="9"/>
      <c r="D750" s="8"/>
      <c r="E750" s="8"/>
      <c r="F750" s="8"/>
      <c r="G750" s="8"/>
      <c r="H750" s="8"/>
      <c r="I750" s="8"/>
      <c r="J750" s="46"/>
      <c r="K750" s="8"/>
    </row>
    <row r="751" spans="1:11" x14ac:dyDescent="0.4">
      <c r="A751" s="8"/>
      <c r="B751" s="8"/>
      <c r="C751" s="9"/>
      <c r="D751" s="8"/>
      <c r="E751" s="8"/>
      <c r="F751" s="8"/>
      <c r="G751" s="8"/>
      <c r="H751" s="8"/>
      <c r="I751" s="8"/>
      <c r="J751" s="46"/>
      <c r="K751" s="8"/>
    </row>
    <row r="752" spans="1:11" x14ac:dyDescent="0.4">
      <c r="A752" s="8"/>
      <c r="B752" s="8"/>
      <c r="C752" s="9"/>
      <c r="D752" s="8"/>
      <c r="E752" s="8"/>
      <c r="F752" s="8"/>
      <c r="G752" s="8"/>
      <c r="H752" s="8"/>
      <c r="I752" s="8"/>
      <c r="J752" s="46"/>
      <c r="K752" s="8"/>
    </row>
    <row r="753" spans="1:11" x14ac:dyDescent="0.4">
      <c r="A753" s="8"/>
      <c r="B753" s="8"/>
      <c r="C753" s="9"/>
      <c r="D753" s="8"/>
      <c r="E753" s="8"/>
      <c r="F753" s="8"/>
      <c r="G753" s="8"/>
      <c r="H753" s="8"/>
      <c r="I753" s="8"/>
      <c r="J753" s="46"/>
      <c r="K753" s="8"/>
    </row>
    <row r="754" spans="1:11" x14ac:dyDescent="0.4">
      <c r="A754" s="8"/>
      <c r="B754" s="8"/>
      <c r="C754" s="9"/>
      <c r="D754" s="8"/>
      <c r="E754" s="8"/>
      <c r="F754" s="8"/>
      <c r="G754" s="8"/>
      <c r="H754" s="8"/>
      <c r="I754" s="8"/>
      <c r="J754" s="46"/>
      <c r="K754" s="8"/>
    </row>
    <row r="755" spans="1:11" x14ac:dyDescent="0.4">
      <c r="A755" s="8"/>
      <c r="B755" s="8"/>
      <c r="C755" s="9"/>
      <c r="D755" s="8"/>
      <c r="E755" s="8"/>
      <c r="F755" s="8"/>
      <c r="G755" s="8"/>
      <c r="H755" s="8"/>
      <c r="I755" s="8"/>
      <c r="J755" s="46"/>
      <c r="K755" s="8"/>
    </row>
    <row r="756" spans="1:11" x14ac:dyDescent="0.4">
      <c r="A756" s="8"/>
      <c r="B756" s="8"/>
      <c r="C756" s="9"/>
      <c r="D756" s="8"/>
      <c r="E756" s="8"/>
      <c r="F756" s="8"/>
      <c r="G756" s="8"/>
      <c r="H756" s="8"/>
      <c r="I756" s="8"/>
      <c r="J756" s="46"/>
      <c r="K756" s="8"/>
    </row>
    <row r="757" spans="1:11" x14ac:dyDescent="0.4">
      <c r="A757" s="8"/>
      <c r="B757" s="8"/>
      <c r="C757" s="9"/>
      <c r="D757" s="8"/>
      <c r="E757" s="8"/>
      <c r="F757" s="8"/>
      <c r="G757" s="8"/>
      <c r="H757" s="8"/>
      <c r="I757" s="8"/>
      <c r="J757" s="46"/>
      <c r="K757" s="8"/>
    </row>
    <row r="758" spans="1:11" x14ac:dyDescent="0.4">
      <c r="A758" s="8"/>
      <c r="B758" s="8"/>
      <c r="C758" s="9"/>
      <c r="D758" s="8"/>
      <c r="E758" s="8"/>
      <c r="F758" s="8"/>
      <c r="G758" s="8"/>
      <c r="H758" s="8"/>
      <c r="I758" s="8"/>
      <c r="J758" s="46"/>
      <c r="K758" s="8"/>
    </row>
    <row r="759" spans="1:11" x14ac:dyDescent="0.4">
      <c r="A759" s="8"/>
      <c r="B759" s="8"/>
      <c r="C759" s="9"/>
      <c r="D759" s="8"/>
      <c r="E759" s="8"/>
      <c r="F759" s="8"/>
      <c r="G759" s="8"/>
      <c r="H759" s="8"/>
      <c r="I759" s="8"/>
      <c r="J759" s="46"/>
      <c r="K759" s="8"/>
    </row>
    <row r="760" spans="1:11" x14ac:dyDescent="0.4">
      <c r="A760" s="8"/>
      <c r="B760" s="8"/>
      <c r="C760" s="9"/>
      <c r="D760" s="8"/>
      <c r="E760" s="8"/>
      <c r="F760" s="8"/>
      <c r="G760" s="8"/>
      <c r="H760" s="8"/>
      <c r="I760" s="8"/>
      <c r="J760" s="46"/>
      <c r="K760" s="8"/>
    </row>
    <row r="761" spans="1:11" x14ac:dyDescent="0.4">
      <c r="A761" s="8"/>
      <c r="B761" s="8"/>
      <c r="C761" s="9"/>
      <c r="D761" s="8"/>
      <c r="E761" s="8"/>
      <c r="F761" s="8"/>
      <c r="G761" s="8"/>
      <c r="H761" s="8"/>
      <c r="I761" s="8"/>
      <c r="J761" s="46"/>
      <c r="K761" s="8"/>
    </row>
    <row r="762" spans="1:11" x14ac:dyDescent="0.4">
      <c r="A762" s="8"/>
      <c r="B762" s="8"/>
      <c r="C762" s="9"/>
      <c r="D762" s="8"/>
      <c r="E762" s="8"/>
      <c r="F762" s="8"/>
      <c r="G762" s="8"/>
      <c r="H762" s="8"/>
      <c r="I762" s="8"/>
      <c r="J762" s="46"/>
      <c r="K762" s="8"/>
    </row>
    <row r="763" spans="1:11" x14ac:dyDescent="0.4">
      <c r="A763" s="8"/>
      <c r="B763" s="8"/>
      <c r="C763" s="9"/>
      <c r="D763" s="8"/>
      <c r="E763" s="8"/>
      <c r="F763" s="8"/>
      <c r="G763" s="8"/>
      <c r="H763" s="8"/>
      <c r="I763" s="8"/>
      <c r="J763" s="46"/>
      <c r="K763" s="8"/>
    </row>
    <row r="764" spans="1:11" x14ac:dyDescent="0.4">
      <c r="A764" s="8"/>
      <c r="B764" s="8"/>
      <c r="C764" s="9"/>
      <c r="D764" s="8"/>
      <c r="E764" s="8"/>
      <c r="F764" s="8"/>
      <c r="G764" s="8"/>
      <c r="H764" s="8"/>
      <c r="I764" s="8"/>
      <c r="J764" s="46"/>
      <c r="K764" s="8"/>
    </row>
    <row r="765" spans="1:11" x14ac:dyDescent="0.4">
      <c r="A765" s="8"/>
      <c r="B765" s="8"/>
      <c r="C765" s="9"/>
      <c r="D765" s="8"/>
      <c r="E765" s="8"/>
      <c r="F765" s="8"/>
      <c r="G765" s="8"/>
      <c r="H765" s="8"/>
      <c r="I765" s="8"/>
      <c r="J765" s="46"/>
      <c r="K765" s="8"/>
    </row>
    <row r="766" spans="1:11" x14ac:dyDescent="0.4">
      <c r="A766" s="8"/>
      <c r="B766" s="8"/>
      <c r="C766" s="9"/>
      <c r="D766" s="8"/>
      <c r="E766" s="8"/>
      <c r="F766" s="8"/>
      <c r="G766" s="8"/>
      <c r="H766" s="8"/>
      <c r="I766" s="8"/>
      <c r="J766" s="46"/>
      <c r="K766" s="8"/>
    </row>
    <row r="767" spans="1:11" x14ac:dyDescent="0.4">
      <c r="A767" s="8"/>
      <c r="B767" s="8"/>
      <c r="C767" s="9"/>
      <c r="D767" s="8"/>
      <c r="E767" s="8"/>
      <c r="F767" s="8"/>
      <c r="G767" s="8"/>
      <c r="H767" s="8"/>
      <c r="I767" s="8"/>
      <c r="J767" s="46"/>
      <c r="K767" s="8"/>
    </row>
    <row r="768" spans="1:11" x14ac:dyDescent="0.4">
      <c r="A768" s="8"/>
      <c r="B768" s="8"/>
      <c r="C768" s="9"/>
      <c r="D768" s="8"/>
      <c r="E768" s="8"/>
      <c r="F768" s="8"/>
      <c r="G768" s="8"/>
      <c r="H768" s="8"/>
      <c r="I768" s="8"/>
      <c r="J768" s="46"/>
      <c r="K768" s="8"/>
    </row>
    <row r="769" spans="1:11" x14ac:dyDescent="0.4">
      <c r="A769" s="8"/>
      <c r="B769" s="8"/>
      <c r="C769" s="9"/>
      <c r="D769" s="8"/>
      <c r="E769" s="8"/>
      <c r="F769" s="8"/>
      <c r="G769" s="8"/>
      <c r="H769" s="8"/>
      <c r="I769" s="8"/>
      <c r="J769" s="46"/>
      <c r="K769" s="8"/>
    </row>
    <row r="770" spans="1:11" x14ac:dyDescent="0.4">
      <c r="A770" s="8"/>
      <c r="B770" s="8"/>
      <c r="C770" s="9"/>
      <c r="D770" s="8"/>
      <c r="E770" s="8"/>
      <c r="F770" s="8"/>
      <c r="G770" s="8"/>
      <c r="H770" s="8"/>
      <c r="I770" s="8"/>
      <c r="J770" s="46"/>
      <c r="K770" s="8"/>
    </row>
    <row r="771" spans="1:11" x14ac:dyDescent="0.4">
      <c r="A771" s="8"/>
      <c r="B771" s="8"/>
      <c r="C771" s="9"/>
      <c r="D771" s="8"/>
      <c r="E771" s="8"/>
      <c r="F771" s="8"/>
      <c r="G771" s="8"/>
      <c r="H771" s="8"/>
      <c r="I771" s="8"/>
      <c r="J771" s="46"/>
      <c r="K771" s="8"/>
    </row>
    <row r="772" spans="1:11" x14ac:dyDescent="0.4">
      <c r="A772" s="8"/>
      <c r="B772" s="8"/>
      <c r="C772" s="9"/>
      <c r="D772" s="8"/>
      <c r="E772" s="8"/>
      <c r="F772" s="8"/>
      <c r="G772" s="8"/>
      <c r="H772" s="8"/>
      <c r="I772" s="8"/>
      <c r="J772" s="46"/>
      <c r="K772" s="8"/>
    </row>
    <row r="773" spans="1:11" x14ac:dyDescent="0.4">
      <c r="A773" s="8"/>
      <c r="B773" s="8"/>
      <c r="C773" s="9"/>
      <c r="D773" s="8"/>
      <c r="E773" s="8"/>
      <c r="F773" s="8"/>
      <c r="G773" s="8"/>
      <c r="H773" s="8"/>
      <c r="I773" s="8"/>
      <c r="J773" s="46"/>
      <c r="K773" s="8"/>
    </row>
    <row r="774" spans="1:11" x14ac:dyDescent="0.4">
      <c r="A774" s="8"/>
      <c r="B774" s="8"/>
      <c r="C774" s="9"/>
      <c r="D774" s="8"/>
      <c r="E774" s="8"/>
      <c r="F774" s="8"/>
      <c r="G774" s="8"/>
      <c r="H774" s="8"/>
      <c r="I774" s="8"/>
      <c r="J774" s="46"/>
      <c r="K774" s="8"/>
    </row>
    <row r="775" spans="1:11" x14ac:dyDescent="0.4">
      <c r="A775" s="8"/>
      <c r="B775" s="8"/>
      <c r="C775" s="9"/>
      <c r="D775" s="8"/>
      <c r="E775" s="8"/>
      <c r="F775" s="8"/>
      <c r="G775" s="8"/>
      <c r="H775" s="8"/>
      <c r="I775" s="8"/>
      <c r="J775" s="46"/>
      <c r="K775" s="8"/>
    </row>
    <row r="776" spans="1:11" x14ac:dyDescent="0.4">
      <c r="A776" s="8"/>
      <c r="B776" s="8"/>
      <c r="C776" s="9"/>
      <c r="D776" s="8"/>
      <c r="E776" s="8"/>
      <c r="F776" s="8"/>
      <c r="G776" s="8"/>
      <c r="H776" s="8"/>
      <c r="I776" s="8"/>
      <c r="J776" s="46"/>
      <c r="K776" s="8"/>
    </row>
    <row r="777" spans="1:11" x14ac:dyDescent="0.4">
      <c r="A777" s="8"/>
      <c r="B777" s="8"/>
      <c r="C777" s="9"/>
      <c r="D777" s="8"/>
      <c r="E777" s="8"/>
      <c r="F777" s="8"/>
      <c r="G777" s="8"/>
      <c r="H777" s="8"/>
      <c r="I777" s="8"/>
      <c r="J777" s="46"/>
      <c r="K777" s="8"/>
    </row>
    <row r="778" spans="1:11" x14ac:dyDescent="0.4">
      <c r="A778" s="8"/>
      <c r="B778" s="8"/>
      <c r="C778" s="9"/>
      <c r="D778" s="8"/>
      <c r="E778" s="8"/>
      <c r="F778" s="8"/>
      <c r="G778" s="8"/>
      <c r="H778" s="8"/>
      <c r="I778" s="8"/>
      <c r="J778" s="46"/>
      <c r="K778" s="8"/>
    </row>
    <row r="779" spans="1:11" x14ac:dyDescent="0.4">
      <c r="A779" s="8"/>
      <c r="B779" s="8"/>
      <c r="C779" s="9"/>
      <c r="D779" s="8"/>
      <c r="E779" s="8"/>
      <c r="F779" s="8"/>
      <c r="G779" s="8"/>
      <c r="H779" s="8"/>
      <c r="I779" s="8"/>
      <c r="J779" s="46"/>
      <c r="K779" s="8"/>
    </row>
    <row r="780" spans="1:11" x14ac:dyDescent="0.4">
      <c r="A780" s="8"/>
      <c r="B780" s="8"/>
      <c r="C780" s="9"/>
      <c r="D780" s="8"/>
      <c r="E780" s="8"/>
      <c r="F780" s="8"/>
      <c r="G780" s="8"/>
      <c r="H780" s="8"/>
      <c r="I780" s="8"/>
      <c r="J780" s="46"/>
      <c r="K780" s="8"/>
    </row>
    <row r="781" spans="1:11" x14ac:dyDescent="0.4">
      <c r="A781" s="8"/>
      <c r="B781" s="8"/>
      <c r="C781" s="9"/>
      <c r="D781" s="8"/>
      <c r="E781" s="8"/>
      <c r="F781" s="8"/>
      <c r="G781" s="8"/>
      <c r="H781" s="8"/>
      <c r="I781" s="8"/>
      <c r="J781" s="46"/>
      <c r="K781" s="8"/>
    </row>
    <row r="782" spans="1:11" x14ac:dyDescent="0.4">
      <c r="A782" s="8"/>
      <c r="B782" s="8"/>
      <c r="C782" s="9"/>
      <c r="D782" s="8"/>
      <c r="E782" s="8"/>
      <c r="F782" s="8"/>
      <c r="G782" s="8"/>
      <c r="H782" s="8"/>
      <c r="I782" s="8"/>
      <c r="J782" s="46"/>
      <c r="K782" s="8"/>
    </row>
    <row r="783" spans="1:11" x14ac:dyDescent="0.4">
      <c r="A783" s="8"/>
      <c r="B783" s="8"/>
      <c r="C783" s="9"/>
      <c r="D783" s="8"/>
      <c r="E783" s="8"/>
      <c r="F783" s="8"/>
      <c r="G783" s="8"/>
      <c r="H783" s="8"/>
      <c r="I783" s="8"/>
      <c r="J783" s="46"/>
      <c r="K783" s="8"/>
    </row>
    <row r="784" spans="1:11" x14ac:dyDescent="0.4">
      <c r="A784" s="8"/>
      <c r="B784" s="8"/>
      <c r="C784" s="9"/>
      <c r="D784" s="8"/>
      <c r="E784" s="8"/>
      <c r="F784" s="8"/>
      <c r="G784" s="8"/>
      <c r="H784" s="8"/>
      <c r="I784" s="8"/>
      <c r="J784" s="46"/>
      <c r="K784" s="8"/>
    </row>
    <row r="785" spans="1:11" x14ac:dyDescent="0.4">
      <c r="A785" s="8"/>
      <c r="B785" s="8"/>
      <c r="C785" s="9"/>
      <c r="D785" s="8"/>
      <c r="E785" s="8"/>
      <c r="F785" s="8"/>
      <c r="G785" s="8"/>
      <c r="H785" s="8"/>
      <c r="I785" s="8"/>
      <c r="J785" s="46"/>
      <c r="K785" s="8"/>
    </row>
    <row r="786" spans="1:11" x14ac:dyDescent="0.4">
      <c r="A786" s="8"/>
      <c r="B786" s="8"/>
      <c r="C786" s="9"/>
      <c r="D786" s="8"/>
      <c r="E786" s="8"/>
      <c r="F786" s="8"/>
      <c r="G786" s="8"/>
      <c r="H786" s="8"/>
      <c r="I786" s="8"/>
      <c r="J786" s="46"/>
      <c r="K786" s="8"/>
    </row>
    <row r="787" spans="1:11" x14ac:dyDescent="0.4">
      <c r="A787" s="8"/>
      <c r="B787" s="8"/>
      <c r="C787" s="9"/>
      <c r="D787" s="8"/>
      <c r="E787" s="8"/>
      <c r="F787" s="8"/>
      <c r="G787" s="8"/>
      <c r="H787" s="8"/>
      <c r="I787" s="8"/>
      <c r="J787" s="46"/>
      <c r="K787" s="8"/>
    </row>
    <row r="788" spans="1:11" x14ac:dyDescent="0.4">
      <c r="A788" s="8"/>
      <c r="B788" s="8"/>
      <c r="C788" s="9"/>
      <c r="D788" s="8"/>
      <c r="E788" s="8"/>
      <c r="F788" s="8"/>
      <c r="G788" s="8"/>
      <c r="H788" s="8"/>
      <c r="I788" s="8"/>
      <c r="J788" s="46"/>
      <c r="K788" s="8"/>
    </row>
    <row r="789" spans="1:11" x14ac:dyDescent="0.4">
      <c r="A789" s="8"/>
      <c r="B789" s="8"/>
      <c r="C789" s="9"/>
      <c r="D789" s="8"/>
      <c r="E789" s="8"/>
      <c r="F789" s="8"/>
      <c r="G789" s="8"/>
      <c r="H789" s="8"/>
      <c r="I789" s="8"/>
      <c r="J789" s="46"/>
      <c r="K789" s="8"/>
    </row>
    <row r="790" spans="1:11" x14ac:dyDescent="0.4">
      <c r="A790" s="8"/>
      <c r="B790" s="8"/>
      <c r="C790" s="9"/>
      <c r="D790" s="8"/>
      <c r="E790" s="8"/>
      <c r="F790" s="8"/>
      <c r="G790" s="8"/>
      <c r="H790" s="8"/>
      <c r="I790" s="8"/>
      <c r="J790" s="46"/>
      <c r="K790" s="8"/>
    </row>
    <row r="791" spans="1:11" x14ac:dyDescent="0.4">
      <c r="A791" s="8"/>
      <c r="B791" s="8"/>
      <c r="C791" s="9"/>
      <c r="D791" s="8"/>
      <c r="E791" s="8"/>
      <c r="F791" s="8"/>
      <c r="G791" s="8"/>
      <c r="H791" s="8"/>
      <c r="I791" s="8"/>
      <c r="J791" s="46"/>
      <c r="K791" s="8"/>
    </row>
    <row r="792" spans="1:11" x14ac:dyDescent="0.4">
      <c r="A792" s="8"/>
      <c r="B792" s="8"/>
      <c r="C792" s="9"/>
      <c r="D792" s="8"/>
      <c r="E792" s="8"/>
      <c r="F792" s="8"/>
      <c r="G792" s="8"/>
      <c r="H792" s="8"/>
      <c r="I792" s="8"/>
      <c r="J792" s="46"/>
      <c r="K792" s="8"/>
    </row>
    <row r="793" spans="1:11" x14ac:dyDescent="0.4">
      <c r="A793" s="8"/>
      <c r="B793" s="8"/>
      <c r="C793" s="9"/>
      <c r="D793" s="8"/>
      <c r="E793" s="8"/>
      <c r="F793" s="8"/>
      <c r="G793" s="8"/>
      <c r="H793" s="8"/>
      <c r="I793" s="8"/>
      <c r="J793" s="46"/>
      <c r="K793" s="8"/>
    </row>
    <row r="794" spans="1:11" x14ac:dyDescent="0.4">
      <c r="A794" s="8"/>
      <c r="B794" s="8"/>
      <c r="C794" s="9"/>
      <c r="D794" s="8"/>
      <c r="E794" s="8"/>
      <c r="F794" s="8"/>
      <c r="G794" s="8"/>
      <c r="H794" s="8"/>
      <c r="I794" s="8"/>
      <c r="J794" s="46"/>
      <c r="K794" s="8"/>
    </row>
    <row r="795" spans="1:11" x14ac:dyDescent="0.4">
      <c r="A795" s="8"/>
      <c r="B795" s="8"/>
      <c r="C795" s="9"/>
      <c r="D795" s="8"/>
      <c r="E795" s="8"/>
      <c r="F795" s="8"/>
      <c r="G795" s="8"/>
      <c r="H795" s="8"/>
      <c r="I795" s="8"/>
      <c r="J795" s="46"/>
      <c r="K795" s="8"/>
    </row>
    <row r="796" spans="1:11" x14ac:dyDescent="0.4">
      <c r="A796" s="8"/>
      <c r="B796" s="8"/>
      <c r="C796" s="9"/>
      <c r="D796" s="8"/>
      <c r="E796" s="8"/>
      <c r="F796" s="8"/>
      <c r="G796" s="8"/>
      <c r="H796" s="8"/>
      <c r="I796" s="8"/>
      <c r="J796" s="46"/>
      <c r="K796" s="8"/>
    </row>
    <row r="797" spans="1:11" x14ac:dyDescent="0.4">
      <c r="A797" s="8"/>
      <c r="B797" s="8"/>
      <c r="C797" s="9"/>
      <c r="D797" s="8"/>
      <c r="E797" s="8"/>
      <c r="F797" s="8"/>
      <c r="G797" s="8"/>
      <c r="H797" s="8"/>
      <c r="I797" s="8"/>
      <c r="J797" s="46"/>
      <c r="K797" s="8"/>
    </row>
    <row r="798" spans="1:11" x14ac:dyDescent="0.4">
      <c r="A798" s="8"/>
      <c r="B798" s="8"/>
      <c r="C798" s="9"/>
      <c r="D798" s="8"/>
      <c r="E798" s="8"/>
      <c r="F798" s="8"/>
      <c r="G798" s="8"/>
      <c r="H798" s="8"/>
      <c r="I798" s="8"/>
      <c r="J798" s="46"/>
      <c r="K798" s="8"/>
    </row>
    <row r="799" spans="1:11" x14ac:dyDescent="0.4">
      <c r="A799" s="8"/>
      <c r="B799" s="8"/>
      <c r="C799" s="9"/>
      <c r="D799" s="8"/>
      <c r="E799" s="8"/>
      <c r="F799" s="8"/>
      <c r="G799" s="8"/>
      <c r="H799" s="8"/>
      <c r="I799" s="8"/>
      <c r="J799" s="46"/>
      <c r="K799" s="8"/>
    </row>
    <row r="800" spans="1:11" x14ac:dyDescent="0.4">
      <c r="A800" s="8"/>
      <c r="B800" s="8"/>
      <c r="C800" s="9"/>
      <c r="D800" s="8"/>
      <c r="E800" s="8"/>
      <c r="F800" s="8"/>
      <c r="G800" s="8"/>
      <c r="H800" s="8"/>
      <c r="I800" s="8"/>
      <c r="J800" s="46"/>
      <c r="K800" s="8"/>
    </row>
    <row r="801" spans="1:11" x14ac:dyDescent="0.4">
      <c r="A801" s="8"/>
      <c r="B801" s="8"/>
      <c r="C801" s="9"/>
      <c r="D801" s="8"/>
      <c r="E801" s="8"/>
      <c r="F801" s="8"/>
      <c r="G801" s="8"/>
      <c r="H801" s="8"/>
      <c r="I801" s="8"/>
      <c r="J801" s="46"/>
      <c r="K801" s="8"/>
    </row>
    <row r="802" spans="1:11" x14ac:dyDescent="0.4">
      <c r="A802" s="8"/>
      <c r="B802" s="8"/>
      <c r="C802" s="9"/>
      <c r="D802" s="8"/>
      <c r="E802" s="8"/>
      <c r="F802" s="8"/>
      <c r="G802" s="8"/>
      <c r="H802" s="8"/>
      <c r="I802" s="8"/>
      <c r="J802" s="46"/>
      <c r="K802" s="8"/>
    </row>
    <row r="803" spans="1:11" x14ac:dyDescent="0.4">
      <c r="A803" s="8"/>
      <c r="B803" s="8"/>
      <c r="C803" s="9"/>
      <c r="D803" s="8"/>
      <c r="E803" s="8"/>
      <c r="F803" s="8"/>
      <c r="G803" s="8"/>
      <c r="H803" s="8"/>
      <c r="I803" s="8"/>
      <c r="J803" s="46"/>
      <c r="K803" s="8"/>
    </row>
    <row r="804" spans="1:11" x14ac:dyDescent="0.4">
      <c r="A804" s="8"/>
      <c r="B804" s="8"/>
      <c r="C804" s="9"/>
      <c r="D804" s="8"/>
      <c r="E804" s="8"/>
      <c r="F804" s="8"/>
      <c r="G804" s="8"/>
      <c r="H804" s="8"/>
      <c r="I804" s="8"/>
      <c r="J804" s="46"/>
      <c r="K804" s="8"/>
    </row>
    <row r="805" spans="1:11" x14ac:dyDescent="0.4">
      <c r="A805" s="8"/>
      <c r="B805" s="8"/>
      <c r="C805" s="9"/>
      <c r="D805" s="8"/>
      <c r="E805" s="8"/>
      <c r="F805" s="8"/>
      <c r="G805" s="8"/>
      <c r="H805" s="8"/>
      <c r="I805" s="8"/>
      <c r="J805" s="46"/>
      <c r="K805" s="8"/>
    </row>
    <row r="806" spans="1:11" x14ac:dyDescent="0.4">
      <c r="A806" s="8"/>
      <c r="B806" s="8"/>
      <c r="C806" s="9"/>
      <c r="D806" s="8"/>
      <c r="E806" s="8"/>
      <c r="F806" s="8"/>
      <c r="G806" s="8"/>
      <c r="H806" s="8"/>
      <c r="I806" s="8"/>
      <c r="J806" s="46"/>
      <c r="K806" s="8"/>
    </row>
    <row r="807" spans="1:11" x14ac:dyDescent="0.4">
      <c r="A807" s="8"/>
      <c r="B807" s="8"/>
      <c r="C807" s="9"/>
      <c r="D807" s="8"/>
      <c r="E807" s="8"/>
      <c r="F807" s="8"/>
      <c r="G807" s="8"/>
      <c r="H807" s="8"/>
      <c r="I807" s="8"/>
      <c r="J807" s="46"/>
      <c r="K807" s="8"/>
    </row>
    <row r="808" spans="1:11" x14ac:dyDescent="0.4">
      <c r="A808" s="8"/>
      <c r="B808" s="8"/>
      <c r="C808" s="9"/>
      <c r="D808" s="8"/>
      <c r="E808" s="8"/>
      <c r="F808" s="8"/>
      <c r="G808" s="8"/>
      <c r="H808" s="8"/>
      <c r="I808" s="8"/>
      <c r="J808" s="46"/>
      <c r="K808" s="8"/>
    </row>
    <row r="809" spans="1:11" x14ac:dyDescent="0.4">
      <c r="A809" s="8"/>
      <c r="B809" s="8"/>
      <c r="C809" s="9"/>
      <c r="D809" s="8"/>
      <c r="E809" s="8"/>
      <c r="F809" s="8"/>
      <c r="G809" s="8"/>
      <c r="H809" s="8"/>
      <c r="I809" s="8"/>
      <c r="J809" s="46"/>
      <c r="K809" s="8"/>
    </row>
    <row r="810" spans="1:11" x14ac:dyDescent="0.4">
      <c r="A810" s="8"/>
      <c r="B810" s="8"/>
      <c r="C810" s="9"/>
      <c r="D810" s="8"/>
      <c r="E810" s="8"/>
      <c r="F810" s="8"/>
      <c r="G810" s="8"/>
      <c r="H810" s="8"/>
      <c r="I810" s="8"/>
      <c r="J810" s="46"/>
      <c r="K810" s="8"/>
    </row>
    <row r="811" spans="1:11" x14ac:dyDescent="0.4">
      <c r="A811" s="8"/>
      <c r="B811" s="8"/>
      <c r="C811" s="9"/>
      <c r="D811" s="8"/>
      <c r="E811" s="8"/>
      <c r="F811" s="8"/>
      <c r="G811" s="8"/>
      <c r="H811" s="8"/>
      <c r="I811" s="8"/>
      <c r="J811" s="46"/>
      <c r="K811" s="8"/>
    </row>
    <row r="812" spans="1:11" x14ac:dyDescent="0.4">
      <c r="A812" s="8"/>
      <c r="B812" s="8"/>
      <c r="C812" s="9"/>
      <c r="D812" s="8"/>
      <c r="E812" s="8"/>
      <c r="F812" s="8"/>
      <c r="G812" s="8"/>
      <c r="H812" s="8"/>
      <c r="I812" s="8"/>
      <c r="J812" s="46"/>
      <c r="K812" s="8"/>
    </row>
    <row r="813" spans="1:11" x14ac:dyDescent="0.4">
      <c r="A813" s="8"/>
      <c r="B813" s="8"/>
      <c r="C813" s="9"/>
      <c r="D813" s="8"/>
      <c r="E813" s="8"/>
      <c r="F813" s="8"/>
      <c r="G813" s="8"/>
      <c r="H813" s="8"/>
      <c r="I813" s="8"/>
      <c r="J813" s="46"/>
      <c r="K813" s="8"/>
    </row>
    <row r="814" spans="1:11" x14ac:dyDescent="0.4">
      <c r="A814" s="8"/>
      <c r="B814" s="8"/>
      <c r="C814" s="9"/>
      <c r="D814" s="8"/>
      <c r="E814" s="8"/>
      <c r="F814" s="8"/>
      <c r="G814" s="8"/>
      <c r="H814" s="8"/>
      <c r="I814" s="8"/>
      <c r="J814" s="46"/>
      <c r="K814" s="8"/>
    </row>
    <row r="815" spans="1:11" x14ac:dyDescent="0.4">
      <c r="A815" s="8"/>
      <c r="B815" s="8"/>
      <c r="C815" s="9"/>
      <c r="D815" s="8"/>
      <c r="E815" s="8"/>
      <c r="F815" s="8"/>
      <c r="G815" s="8"/>
      <c r="H815" s="8"/>
      <c r="I815" s="8"/>
      <c r="J815" s="46"/>
      <c r="K815" s="8"/>
    </row>
    <row r="816" spans="1:11" x14ac:dyDescent="0.4">
      <c r="A816" s="8"/>
      <c r="B816" s="8"/>
      <c r="C816" s="9"/>
      <c r="D816" s="8"/>
      <c r="E816" s="8"/>
      <c r="F816" s="8"/>
      <c r="G816" s="8"/>
      <c r="H816" s="8"/>
      <c r="I816" s="8"/>
      <c r="J816" s="46"/>
      <c r="K816" s="8"/>
    </row>
    <row r="817" spans="1:11" x14ac:dyDescent="0.4">
      <c r="A817" s="8"/>
      <c r="B817" s="8"/>
      <c r="C817" s="9"/>
      <c r="D817" s="8"/>
      <c r="E817" s="8"/>
      <c r="F817" s="8"/>
      <c r="G817" s="8"/>
      <c r="H817" s="8"/>
      <c r="I817" s="8"/>
      <c r="J817" s="46"/>
      <c r="K817" s="8"/>
    </row>
    <row r="818" spans="1:11" x14ac:dyDescent="0.4">
      <c r="A818" s="8"/>
      <c r="B818" s="8"/>
      <c r="C818" s="9"/>
      <c r="D818" s="8"/>
      <c r="E818" s="8"/>
      <c r="F818" s="8"/>
      <c r="G818" s="8"/>
      <c r="H818" s="8"/>
      <c r="I818" s="8"/>
      <c r="J818" s="46"/>
      <c r="K818" s="8"/>
    </row>
    <row r="819" spans="1:11" x14ac:dyDescent="0.4">
      <c r="A819" s="8"/>
      <c r="B819" s="8"/>
      <c r="C819" s="9"/>
      <c r="D819" s="8"/>
      <c r="E819" s="8"/>
      <c r="F819" s="8"/>
      <c r="G819" s="8"/>
      <c r="H819" s="8"/>
      <c r="I819" s="8"/>
      <c r="J819" s="46"/>
      <c r="K819" s="8"/>
    </row>
    <row r="820" spans="1:11" x14ac:dyDescent="0.4">
      <c r="A820" s="8"/>
      <c r="B820" s="8"/>
      <c r="C820" s="9"/>
      <c r="D820" s="8"/>
      <c r="E820" s="8"/>
      <c r="F820" s="8"/>
      <c r="G820" s="8"/>
      <c r="H820" s="8"/>
      <c r="I820" s="8"/>
      <c r="J820" s="46"/>
      <c r="K820" s="8"/>
    </row>
    <row r="821" spans="1:11" x14ac:dyDescent="0.4">
      <c r="A821" s="8"/>
      <c r="B821" s="8"/>
      <c r="C821" s="9"/>
      <c r="D821" s="8"/>
      <c r="E821" s="8"/>
      <c r="F821" s="8"/>
      <c r="G821" s="8"/>
      <c r="H821" s="8"/>
      <c r="I821" s="8"/>
      <c r="J821" s="46"/>
      <c r="K821" s="8"/>
    </row>
    <row r="822" spans="1:11" x14ac:dyDescent="0.4">
      <c r="A822" s="8"/>
      <c r="B822" s="8"/>
      <c r="C822" s="9"/>
      <c r="D822" s="8"/>
      <c r="E822" s="8"/>
      <c r="F822" s="8"/>
      <c r="G822" s="8"/>
      <c r="H822" s="8"/>
      <c r="I822" s="8"/>
      <c r="J822" s="46"/>
      <c r="K822" s="8"/>
    </row>
    <row r="823" spans="1:11" x14ac:dyDescent="0.4">
      <c r="A823" s="8"/>
      <c r="B823" s="8"/>
      <c r="C823" s="9"/>
      <c r="D823" s="8"/>
      <c r="E823" s="8"/>
      <c r="F823" s="8"/>
      <c r="G823" s="8"/>
      <c r="H823" s="8"/>
      <c r="I823" s="8"/>
      <c r="J823" s="46"/>
      <c r="K823" s="8"/>
    </row>
    <row r="824" spans="1:11" x14ac:dyDescent="0.4">
      <c r="A824" s="8"/>
      <c r="B824" s="8"/>
      <c r="C824" s="9"/>
      <c r="D824" s="8"/>
      <c r="E824" s="8"/>
      <c r="F824" s="8"/>
      <c r="G824" s="8"/>
      <c r="H824" s="8"/>
      <c r="I824" s="8"/>
      <c r="J824" s="46"/>
      <c r="K824" s="8"/>
    </row>
    <row r="825" spans="1:11" x14ac:dyDescent="0.4">
      <c r="A825" s="8"/>
      <c r="B825" s="8"/>
      <c r="C825" s="9"/>
      <c r="D825" s="8"/>
      <c r="E825" s="8"/>
      <c r="F825" s="8"/>
      <c r="G825" s="8"/>
      <c r="H825" s="8"/>
      <c r="I825" s="8"/>
      <c r="J825" s="46"/>
      <c r="K825" s="8"/>
    </row>
    <row r="826" spans="1:11" x14ac:dyDescent="0.4">
      <c r="A826" s="8"/>
      <c r="B826" s="8"/>
      <c r="C826" s="9"/>
      <c r="D826" s="8"/>
      <c r="E826" s="8"/>
      <c r="F826" s="8"/>
      <c r="G826" s="8"/>
      <c r="H826" s="8"/>
      <c r="I826" s="8"/>
      <c r="J826" s="46"/>
      <c r="K826" s="8"/>
    </row>
    <row r="827" spans="1:11" x14ac:dyDescent="0.4">
      <c r="A827" s="8"/>
      <c r="B827" s="8"/>
      <c r="C827" s="9"/>
      <c r="D827" s="8"/>
      <c r="E827" s="8"/>
      <c r="F827" s="8"/>
      <c r="G827" s="8"/>
      <c r="H827" s="8"/>
      <c r="I827" s="8"/>
      <c r="J827" s="46"/>
      <c r="K827" s="8"/>
    </row>
    <row r="828" spans="1:11" x14ac:dyDescent="0.4">
      <c r="A828" s="8"/>
      <c r="B828" s="8"/>
      <c r="C828" s="9"/>
      <c r="D828" s="8"/>
      <c r="E828" s="8"/>
      <c r="F828" s="8"/>
      <c r="G828" s="8"/>
      <c r="H828" s="8"/>
      <c r="I828" s="8"/>
      <c r="J828" s="46"/>
      <c r="K828" s="8"/>
    </row>
    <row r="829" spans="1:11" x14ac:dyDescent="0.4">
      <c r="A829" s="8"/>
      <c r="B829" s="8"/>
      <c r="C829" s="9"/>
      <c r="D829" s="8"/>
      <c r="E829" s="8"/>
      <c r="F829" s="8"/>
      <c r="G829" s="8"/>
      <c r="H829" s="8"/>
      <c r="I829" s="8"/>
      <c r="J829" s="46"/>
      <c r="K829" s="8"/>
    </row>
    <row r="830" spans="1:11" x14ac:dyDescent="0.4">
      <c r="A830" s="8"/>
      <c r="B830" s="8"/>
      <c r="C830" s="9"/>
      <c r="D830" s="8"/>
      <c r="E830" s="8"/>
      <c r="F830" s="8"/>
      <c r="G830" s="8"/>
      <c r="H830" s="8"/>
      <c r="I830" s="8"/>
      <c r="J830" s="46"/>
      <c r="K830" s="8"/>
    </row>
    <row r="831" spans="1:11" x14ac:dyDescent="0.4">
      <c r="A831" s="8"/>
      <c r="B831" s="8"/>
      <c r="C831" s="9"/>
      <c r="D831" s="8"/>
      <c r="E831" s="8"/>
      <c r="F831" s="8"/>
      <c r="G831" s="8"/>
      <c r="H831" s="8"/>
      <c r="I831" s="8"/>
      <c r="J831" s="46"/>
      <c r="K831" s="8"/>
    </row>
    <row r="832" spans="1:11" x14ac:dyDescent="0.4">
      <c r="A832" s="8"/>
      <c r="B832" s="8"/>
      <c r="C832" s="9"/>
      <c r="D832" s="8"/>
      <c r="E832" s="8"/>
      <c r="F832" s="8"/>
      <c r="G832" s="8"/>
      <c r="H832" s="8"/>
      <c r="I832" s="8"/>
      <c r="J832" s="46"/>
      <c r="K832" s="8"/>
    </row>
    <row r="833" spans="1:11" x14ac:dyDescent="0.4">
      <c r="A833" s="8"/>
      <c r="B833" s="8"/>
      <c r="C833" s="9"/>
      <c r="D833" s="8"/>
      <c r="E833" s="8"/>
      <c r="F833" s="8"/>
      <c r="G833" s="8"/>
      <c r="H833" s="8"/>
      <c r="I833" s="8"/>
      <c r="J833" s="46"/>
      <c r="K833" s="8"/>
    </row>
    <row r="834" spans="1:11" x14ac:dyDescent="0.4">
      <c r="A834" s="8"/>
      <c r="B834" s="8"/>
      <c r="C834" s="9"/>
      <c r="D834" s="8"/>
      <c r="E834" s="8"/>
      <c r="F834" s="8"/>
      <c r="G834" s="8"/>
      <c r="H834" s="8"/>
      <c r="I834" s="8"/>
      <c r="J834" s="46"/>
      <c r="K834" s="8"/>
    </row>
    <row r="835" spans="1:11" x14ac:dyDescent="0.4">
      <c r="A835" s="8"/>
      <c r="B835" s="8"/>
      <c r="C835" s="9"/>
      <c r="D835" s="8"/>
      <c r="E835" s="8"/>
      <c r="F835" s="8"/>
      <c r="G835" s="8"/>
      <c r="H835" s="8"/>
      <c r="I835" s="8"/>
      <c r="J835" s="46"/>
      <c r="K835" s="8"/>
    </row>
    <row r="836" spans="1:11" x14ac:dyDescent="0.4">
      <c r="A836" s="8"/>
      <c r="B836" s="8"/>
      <c r="C836" s="9"/>
      <c r="D836" s="8"/>
      <c r="E836" s="8"/>
      <c r="F836" s="8"/>
      <c r="G836" s="8"/>
      <c r="H836" s="8"/>
      <c r="I836" s="8"/>
      <c r="J836" s="46"/>
      <c r="K836" s="8"/>
    </row>
    <row r="837" spans="1:11" x14ac:dyDescent="0.4">
      <c r="A837" s="8"/>
      <c r="B837" s="8"/>
      <c r="C837" s="9"/>
      <c r="D837" s="8"/>
      <c r="E837" s="8"/>
      <c r="F837" s="8"/>
      <c r="G837" s="8"/>
      <c r="H837" s="8"/>
      <c r="I837" s="8"/>
      <c r="J837" s="46"/>
      <c r="K837" s="8"/>
    </row>
    <row r="838" spans="1:11" x14ac:dyDescent="0.4">
      <c r="A838" s="8"/>
      <c r="B838" s="8"/>
      <c r="C838" s="9"/>
      <c r="D838" s="8"/>
      <c r="E838" s="8"/>
      <c r="F838" s="8"/>
      <c r="G838" s="8"/>
      <c r="H838" s="8"/>
      <c r="I838" s="8"/>
      <c r="J838" s="46"/>
      <c r="K838" s="8"/>
    </row>
    <row r="839" spans="1:11" x14ac:dyDescent="0.4">
      <c r="A839" s="8"/>
      <c r="B839" s="8"/>
      <c r="C839" s="9"/>
      <c r="D839" s="8"/>
      <c r="E839" s="8"/>
      <c r="F839" s="8"/>
      <c r="G839" s="8"/>
      <c r="H839" s="8"/>
      <c r="I839" s="8"/>
      <c r="J839" s="46"/>
      <c r="K839" s="8"/>
    </row>
    <row r="840" spans="1:11" x14ac:dyDescent="0.4">
      <c r="A840" s="8"/>
      <c r="B840" s="8"/>
      <c r="C840" s="9"/>
      <c r="D840" s="8"/>
      <c r="E840" s="8"/>
      <c r="F840" s="8"/>
      <c r="G840" s="8"/>
      <c r="H840" s="8"/>
      <c r="I840" s="8"/>
      <c r="J840" s="46"/>
      <c r="K840" s="8"/>
    </row>
    <row r="841" spans="1:11" x14ac:dyDescent="0.4">
      <c r="A841" s="8"/>
      <c r="B841" s="8"/>
      <c r="C841" s="9"/>
      <c r="D841" s="8"/>
      <c r="E841" s="8"/>
      <c r="F841" s="8"/>
      <c r="G841" s="8"/>
      <c r="H841" s="8"/>
      <c r="I841" s="8"/>
      <c r="J841" s="46"/>
      <c r="K841" s="8"/>
    </row>
    <row r="842" spans="1:11" x14ac:dyDescent="0.4">
      <c r="A842" s="8"/>
      <c r="B842" s="8"/>
      <c r="C842" s="9"/>
      <c r="D842" s="8"/>
      <c r="E842" s="8"/>
      <c r="F842" s="8"/>
      <c r="G842" s="8"/>
      <c r="H842" s="8"/>
      <c r="I842" s="8"/>
      <c r="J842" s="46"/>
      <c r="K842" s="8"/>
    </row>
    <row r="843" spans="1:11" x14ac:dyDescent="0.4">
      <c r="A843" s="8"/>
      <c r="B843" s="8"/>
      <c r="C843" s="9"/>
      <c r="D843" s="8"/>
      <c r="E843" s="8"/>
      <c r="F843" s="8"/>
      <c r="G843" s="8"/>
      <c r="H843" s="8"/>
      <c r="I843" s="8"/>
      <c r="J843" s="46"/>
      <c r="K843" s="8"/>
    </row>
    <row r="844" spans="1:11" x14ac:dyDescent="0.4">
      <c r="A844" s="8"/>
      <c r="B844" s="8"/>
      <c r="C844" s="9"/>
      <c r="D844" s="8"/>
      <c r="E844" s="8"/>
      <c r="F844" s="8"/>
      <c r="G844" s="8"/>
      <c r="H844" s="8"/>
      <c r="I844" s="8"/>
      <c r="J844" s="46"/>
      <c r="K844" s="8"/>
    </row>
    <row r="845" spans="1:11" x14ac:dyDescent="0.4">
      <c r="A845" s="8"/>
      <c r="B845" s="8"/>
      <c r="C845" s="9"/>
      <c r="D845" s="8"/>
      <c r="E845" s="8"/>
      <c r="F845" s="8"/>
      <c r="G845" s="8"/>
      <c r="H845" s="8"/>
      <c r="I845" s="8"/>
      <c r="J845" s="46"/>
      <c r="K845" s="8"/>
    </row>
    <row r="846" spans="1:11" x14ac:dyDescent="0.4">
      <c r="A846" s="8"/>
      <c r="B846" s="8"/>
      <c r="C846" s="9"/>
      <c r="D846" s="8"/>
      <c r="E846" s="8"/>
      <c r="F846" s="8"/>
      <c r="G846" s="8"/>
      <c r="H846" s="8"/>
      <c r="I846" s="8"/>
      <c r="J846" s="46"/>
      <c r="K846" s="8"/>
    </row>
    <row r="847" spans="1:11" x14ac:dyDescent="0.4">
      <c r="A847" s="8"/>
      <c r="B847" s="8"/>
      <c r="C847" s="9"/>
      <c r="D847" s="8"/>
      <c r="E847" s="8"/>
      <c r="F847" s="8"/>
      <c r="G847" s="8"/>
      <c r="H847" s="8"/>
      <c r="I847" s="8"/>
      <c r="J847" s="46"/>
      <c r="K847" s="8"/>
    </row>
    <row r="848" spans="1:11" x14ac:dyDescent="0.4">
      <c r="A848" s="8"/>
      <c r="B848" s="8"/>
      <c r="C848" s="9"/>
      <c r="D848" s="8"/>
      <c r="E848" s="8"/>
      <c r="F848" s="8"/>
      <c r="G848" s="8"/>
      <c r="H848" s="8"/>
      <c r="I848" s="8"/>
      <c r="J848" s="46"/>
      <c r="K848" s="8"/>
    </row>
    <row r="849" spans="1:11" x14ac:dyDescent="0.4">
      <c r="A849" s="8"/>
      <c r="B849" s="8"/>
      <c r="C849" s="9"/>
      <c r="D849" s="8"/>
      <c r="E849" s="8"/>
      <c r="F849" s="8"/>
      <c r="G849" s="8"/>
      <c r="H849" s="8"/>
      <c r="I849" s="8"/>
      <c r="J849" s="46"/>
      <c r="K849" s="8"/>
    </row>
    <row r="850" spans="1:11" x14ac:dyDescent="0.4">
      <c r="A850" s="8"/>
      <c r="B850" s="8"/>
      <c r="C850" s="9"/>
      <c r="D850" s="8"/>
      <c r="E850" s="8"/>
      <c r="F850" s="8"/>
      <c r="G850" s="8"/>
      <c r="H850" s="8"/>
      <c r="I850" s="8"/>
      <c r="J850" s="46"/>
      <c r="K850" s="8"/>
    </row>
    <row r="851" spans="1:11" x14ac:dyDescent="0.4">
      <c r="A851" s="8"/>
      <c r="B851" s="8"/>
      <c r="C851" s="9"/>
      <c r="D851" s="8"/>
      <c r="E851" s="8"/>
      <c r="F851" s="8"/>
      <c r="G851" s="8"/>
      <c r="H851" s="8"/>
      <c r="I851" s="8"/>
      <c r="J851" s="46"/>
      <c r="K851" s="8"/>
    </row>
    <row r="852" spans="1:11" x14ac:dyDescent="0.4">
      <c r="A852" s="8"/>
      <c r="B852" s="8"/>
      <c r="C852" s="9"/>
      <c r="D852" s="8"/>
      <c r="E852" s="8"/>
      <c r="F852" s="8"/>
      <c r="G852" s="8"/>
      <c r="H852" s="8"/>
      <c r="I852" s="8"/>
      <c r="J852" s="46"/>
      <c r="K852" s="8"/>
    </row>
    <row r="853" spans="1:11" x14ac:dyDescent="0.4">
      <c r="A853" s="8"/>
      <c r="B853" s="8"/>
      <c r="C853" s="9"/>
      <c r="D853" s="8"/>
      <c r="E853" s="8"/>
      <c r="F853" s="8"/>
      <c r="G853" s="8"/>
      <c r="H853" s="8"/>
      <c r="I853" s="8"/>
      <c r="J853" s="46"/>
      <c r="K853" s="8"/>
    </row>
    <row r="854" spans="1:11" x14ac:dyDescent="0.4">
      <c r="A854" s="8"/>
      <c r="B854" s="8"/>
      <c r="C854" s="9"/>
      <c r="D854" s="8"/>
      <c r="E854" s="8"/>
      <c r="F854" s="8"/>
      <c r="G854" s="8"/>
      <c r="H854" s="8"/>
      <c r="I854" s="8"/>
      <c r="J854" s="46"/>
      <c r="K854" s="8"/>
    </row>
    <row r="855" spans="1:11" x14ac:dyDescent="0.4">
      <c r="A855" s="8"/>
      <c r="B855" s="8"/>
      <c r="C855" s="9"/>
      <c r="D855" s="8"/>
      <c r="E855" s="8"/>
      <c r="F855" s="8"/>
      <c r="G855" s="8"/>
      <c r="H855" s="8"/>
      <c r="I855" s="8"/>
      <c r="J855" s="46"/>
      <c r="K855" s="8"/>
    </row>
    <row r="856" spans="1:11" x14ac:dyDescent="0.4">
      <c r="A856" s="8"/>
      <c r="B856" s="8"/>
      <c r="C856" s="9"/>
      <c r="D856" s="8"/>
      <c r="E856" s="8"/>
      <c r="F856" s="8"/>
      <c r="G856" s="8"/>
      <c r="H856" s="8"/>
      <c r="I856" s="8"/>
      <c r="J856" s="46"/>
      <c r="K856" s="8"/>
    </row>
    <row r="857" spans="1:11" x14ac:dyDescent="0.4">
      <c r="A857" s="8"/>
      <c r="B857" s="8"/>
      <c r="C857" s="9"/>
      <c r="D857" s="8"/>
      <c r="E857" s="8"/>
      <c r="F857" s="8"/>
      <c r="G857" s="8"/>
      <c r="H857" s="8"/>
      <c r="I857" s="8"/>
      <c r="J857" s="46"/>
      <c r="K857" s="8"/>
    </row>
    <row r="858" spans="1:11" x14ac:dyDescent="0.4">
      <c r="A858" s="8"/>
      <c r="B858" s="8"/>
      <c r="C858" s="9"/>
      <c r="D858" s="8"/>
      <c r="E858" s="8"/>
      <c r="F858" s="8"/>
      <c r="G858" s="8"/>
      <c r="H858" s="8"/>
      <c r="I858" s="8"/>
      <c r="J858" s="46"/>
      <c r="K858" s="8"/>
    </row>
    <row r="859" spans="1:11" x14ac:dyDescent="0.4">
      <c r="A859" s="8"/>
      <c r="B859" s="8"/>
      <c r="C859" s="9"/>
      <c r="D859" s="8"/>
      <c r="E859" s="8"/>
      <c r="F859" s="8"/>
      <c r="G859" s="8"/>
      <c r="H859" s="8"/>
      <c r="I859" s="8"/>
      <c r="J859" s="46"/>
      <c r="K859" s="8"/>
    </row>
    <row r="860" spans="1:11" x14ac:dyDescent="0.4">
      <c r="A860" s="8"/>
      <c r="B860" s="8"/>
      <c r="C860" s="9"/>
      <c r="D860" s="8"/>
      <c r="E860" s="8"/>
      <c r="F860" s="8"/>
      <c r="G860" s="8"/>
      <c r="H860" s="8"/>
      <c r="I860" s="8"/>
      <c r="J860" s="46"/>
      <c r="K860" s="8"/>
    </row>
    <row r="861" spans="1:11" x14ac:dyDescent="0.4">
      <c r="A861" s="8"/>
      <c r="B861" s="8"/>
      <c r="C861" s="9"/>
      <c r="D861" s="8"/>
      <c r="E861" s="8"/>
      <c r="F861" s="8"/>
      <c r="G861" s="8"/>
      <c r="H861" s="8"/>
      <c r="I861" s="8"/>
      <c r="J861" s="46"/>
      <c r="K861" s="8"/>
    </row>
    <row r="862" spans="1:11" x14ac:dyDescent="0.4">
      <c r="A862" s="8"/>
      <c r="B862" s="8"/>
      <c r="C862" s="9"/>
      <c r="D862" s="8"/>
      <c r="E862" s="8"/>
      <c r="F862" s="8"/>
      <c r="G862" s="8"/>
      <c r="H862" s="8"/>
      <c r="I862" s="8"/>
      <c r="J862" s="46"/>
      <c r="K862" s="8"/>
    </row>
    <row r="863" spans="1:11" x14ac:dyDescent="0.4">
      <c r="A863" s="8"/>
      <c r="B863" s="8"/>
      <c r="C863" s="9"/>
      <c r="D863" s="8"/>
      <c r="E863" s="8"/>
      <c r="F863" s="8"/>
      <c r="G863" s="8"/>
      <c r="H863" s="8"/>
      <c r="I863" s="8"/>
      <c r="J863" s="46"/>
      <c r="K863" s="8"/>
    </row>
    <row r="864" spans="1:11" x14ac:dyDescent="0.4">
      <c r="A864" s="8"/>
      <c r="B864" s="8"/>
      <c r="C864" s="9"/>
      <c r="D864" s="8"/>
      <c r="E864" s="8"/>
      <c r="F864" s="8"/>
      <c r="G864" s="8"/>
      <c r="H864" s="8"/>
      <c r="I864" s="8"/>
      <c r="J864" s="46"/>
      <c r="K864" s="8"/>
    </row>
    <row r="865" spans="1:11" x14ac:dyDescent="0.4">
      <c r="A865" s="8"/>
      <c r="B865" s="8"/>
      <c r="C865" s="9"/>
      <c r="D865" s="8"/>
      <c r="E865" s="8"/>
      <c r="F865" s="8"/>
      <c r="G865" s="8"/>
      <c r="H865" s="8"/>
      <c r="I865" s="8"/>
      <c r="J865" s="46"/>
      <c r="K865" s="8"/>
    </row>
    <row r="866" spans="1:11" x14ac:dyDescent="0.4">
      <c r="A866" s="8"/>
      <c r="B866" s="8"/>
      <c r="C866" s="9"/>
      <c r="D866" s="8"/>
      <c r="E866" s="8"/>
      <c r="F866" s="8"/>
      <c r="G866" s="8"/>
      <c r="H866" s="8"/>
      <c r="I866" s="8"/>
      <c r="J866" s="46"/>
      <c r="K866" s="8"/>
    </row>
    <row r="867" spans="1:11" x14ac:dyDescent="0.4">
      <c r="A867" s="8"/>
      <c r="B867" s="8"/>
      <c r="C867" s="9"/>
      <c r="D867" s="8"/>
      <c r="E867" s="8"/>
      <c r="F867" s="8"/>
      <c r="G867" s="8"/>
      <c r="H867" s="8"/>
      <c r="I867" s="8"/>
      <c r="J867" s="46"/>
      <c r="K867" s="8"/>
    </row>
    <row r="868" spans="1:11" x14ac:dyDescent="0.4">
      <c r="A868" s="8"/>
      <c r="B868" s="8"/>
      <c r="C868" s="9"/>
      <c r="D868" s="8"/>
      <c r="E868" s="8"/>
      <c r="F868" s="8"/>
      <c r="G868" s="8"/>
      <c r="H868" s="8"/>
      <c r="I868" s="8"/>
      <c r="J868" s="46"/>
      <c r="K868" s="8"/>
    </row>
    <row r="869" spans="1:11" x14ac:dyDescent="0.4">
      <c r="A869" s="8"/>
      <c r="B869" s="8"/>
      <c r="C869" s="9"/>
      <c r="D869" s="8"/>
      <c r="E869" s="8"/>
      <c r="F869" s="8"/>
      <c r="G869" s="8"/>
      <c r="H869" s="8"/>
      <c r="I869" s="8"/>
      <c r="J869" s="46"/>
      <c r="K869" s="8"/>
    </row>
    <row r="870" spans="1:11" x14ac:dyDescent="0.4">
      <c r="A870" s="8"/>
      <c r="B870" s="8"/>
      <c r="C870" s="9"/>
      <c r="D870" s="8"/>
      <c r="E870" s="8"/>
      <c r="F870" s="8"/>
      <c r="G870" s="8"/>
      <c r="H870" s="8"/>
      <c r="I870" s="8"/>
      <c r="J870" s="46"/>
      <c r="K870" s="8"/>
    </row>
    <row r="871" spans="1:11" x14ac:dyDescent="0.4">
      <c r="A871" s="8"/>
      <c r="B871" s="8"/>
      <c r="C871" s="9"/>
      <c r="D871" s="8"/>
      <c r="E871" s="8"/>
      <c r="F871" s="8"/>
      <c r="G871" s="8"/>
      <c r="H871" s="8"/>
      <c r="I871" s="8"/>
      <c r="J871" s="46"/>
      <c r="K871" s="8"/>
    </row>
    <row r="872" spans="1:11" x14ac:dyDescent="0.4">
      <c r="A872" s="8"/>
      <c r="B872" s="8"/>
      <c r="C872" s="9"/>
      <c r="D872" s="8"/>
      <c r="E872" s="8"/>
      <c r="F872" s="8"/>
      <c r="G872" s="8"/>
      <c r="H872" s="8"/>
      <c r="I872" s="8"/>
      <c r="J872" s="46"/>
      <c r="K872" s="8"/>
    </row>
    <row r="873" spans="1:11" x14ac:dyDescent="0.4">
      <c r="A873" s="8"/>
      <c r="B873" s="8"/>
      <c r="C873" s="9"/>
      <c r="D873" s="8"/>
      <c r="E873" s="8"/>
      <c r="F873" s="8"/>
      <c r="G873" s="8"/>
      <c r="H873" s="8"/>
      <c r="I873" s="8"/>
      <c r="J873" s="46"/>
      <c r="K873" s="8"/>
    </row>
    <row r="874" spans="1:11" x14ac:dyDescent="0.4">
      <c r="A874" s="8"/>
      <c r="B874" s="8"/>
      <c r="C874" s="9"/>
      <c r="D874" s="8"/>
      <c r="E874" s="8"/>
      <c r="F874" s="8"/>
      <c r="G874" s="8"/>
      <c r="H874" s="8"/>
      <c r="I874" s="8"/>
      <c r="J874" s="46"/>
      <c r="K874" s="8"/>
    </row>
    <row r="875" spans="1:11" x14ac:dyDescent="0.4">
      <c r="A875" s="8"/>
      <c r="B875" s="8"/>
      <c r="C875" s="9"/>
      <c r="D875" s="8"/>
      <c r="E875" s="8"/>
      <c r="F875" s="8"/>
      <c r="G875" s="8"/>
      <c r="H875" s="8"/>
      <c r="I875" s="8"/>
      <c r="J875" s="46"/>
      <c r="K875" s="8"/>
    </row>
    <row r="876" spans="1:11" x14ac:dyDescent="0.4">
      <c r="A876" s="8"/>
      <c r="B876" s="8"/>
      <c r="C876" s="9"/>
      <c r="D876" s="8"/>
      <c r="E876" s="8"/>
      <c r="F876" s="8"/>
      <c r="G876" s="8"/>
      <c r="H876" s="8"/>
      <c r="I876" s="8"/>
      <c r="J876" s="46"/>
      <c r="K876" s="8"/>
    </row>
    <row r="877" spans="1:11" x14ac:dyDescent="0.4">
      <c r="A877" s="8"/>
      <c r="B877" s="8"/>
      <c r="C877" s="9"/>
      <c r="D877" s="8"/>
      <c r="E877" s="8"/>
      <c r="F877" s="8"/>
      <c r="G877" s="8"/>
      <c r="H877" s="8"/>
      <c r="I877" s="8"/>
      <c r="J877" s="46"/>
      <c r="K877" s="8"/>
    </row>
    <row r="878" spans="1:11" x14ac:dyDescent="0.4">
      <c r="A878" s="8"/>
      <c r="B878" s="8"/>
      <c r="C878" s="9"/>
      <c r="D878" s="8"/>
      <c r="E878" s="8"/>
      <c r="F878" s="8"/>
      <c r="G878" s="8"/>
      <c r="H878" s="8"/>
      <c r="I878" s="8"/>
      <c r="J878" s="46"/>
      <c r="K878" s="8"/>
    </row>
    <row r="879" spans="1:11" x14ac:dyDescent="0.4">
      <c r="A879" s="8"/>
      <c r="B879" s="8"/>
      <c r="C879" s="9"/>
      <c r="D879" s="8"/>
      <c r="E879" s="8"/>
      <c r="F879" s="8"/>
      <c r="G879" s="8"/>
      <c r="H879" s="8"/>
      <c r="I879" s="8"/>
      <c r="J879" s="46"/>
      <c r="K879" s="8"/>
    </row>
    <row r="880" spans="1:11" x14ac:dyDescent="0.4">
      <c r="A880" s="8"/>
      <c r="B880" s="8"/>
      <c r="C880" s="9"/>
      <c r="D880" s="8"/>
      <c r="E880" s="8"/>
      <c r="F880" s="8"/>
      <c r="G880" s="8"/>
      <c r="H880" s="8"/>
      <c r="I880" s="8"/>
      <c r="J880" s="46"/>
      <c r="K880" s="8"/>
    </row>
    <row r="881" spans="1:11" x14ac:dyDescent="0.4">
      <c r="A881" s="8"/>
      <c r="B881" s="8"/>
      <c r="C881" s="9"/>
      <c r="D881" s="8"/>
      <c r="E881" s="8"/>
      <c r="F881" s="8"/>
      <c r="G881" s="8"/>
      <c r="H881" s="8"/>
      <c r="I881" s="8"/>
      <c r="J881" s="46"/>
      <c r="K881" s="8"/>
    </row>
    <row r="882" spans="1:11" x14ac:dyDescent="0.4">
      <c r="A882" s="8"/>
      <c r="B882" s="8"/>
      <c r="C882" s="9"/>
      <c r="D882" s="8"/>
      <c r="E882" s="8"/>
      <c r="F882" s="8"/>
      <c r="G882" s="8"/>
      <c r="H882" s="8"/>
      <c r="I882" s="8"/>
      <c r="J882" s="46"/>
      <c r="K882" s="8"/>
    </row>
    <row r="883" spans="1:11" x14ac:dyDescent="0.4">
      <c r="A883" s="8"/>
      <c r="B883" s="8"/>
      <c r="C883" s="9"/>
      <c r="D883" s="8"/>
      <c r="E883" s="8"/>
      <c r="F883" s="8"/>
      <c r="G883" s="8"/>
      <c r="H883" s="8"/>
      <c r="I883" s="8"/>
      <c r="J883" s="46"/>
      <c r="K883" s="8"/>
    </row>
    <row r="884" spans="1:11" x14ac:dyDescent="0.4">
      <c r="A884" s="8"/>
      <c r="B884" s="8"/>
      <c r="C884" s="9"/>
      <c r="D884" s="8"/>
      <c r="E884" s="8"/>
      <c r="F884" s="8"/>
      <c r="G884" s="8"/>
      <c r="H884" s="8"/>
      <c r="I884" s="8"/>
      <c r="J884" s="46"/>
      <c r="K884" s="8"/>
    </row>
    <row r="885" spans="1:11" x14ac:dyDescent="0.4">
      <c r="A885" s="8"/>
      <c r="B885" s="8"/>
      <c r="C885" s="9"/>
      <c r="D885" s="8"/>
      <c r="E885" s="8"/>
      <c r="F885" s="8"/>
      <c r="G885" s="8"/>
      <c r="H885" s="8"/>
      <c r="I885" s="8"/>
      <c r="J885" s="46"/>
      <c r="K885" s="8"/>
    </row>
    <row r="886" spans="1:11" x14ac:dyDescent="0.4">
      <c r="A886" s="8"/>
      <c r="B886" s="8"/>
      <c r="C886" s="9"/>
      <c r="D886" s="8"/>
      <c r="E886" s="8"/>
      <c r="F886" s="8"/>
      <c r="G886" s="8"/>
      <c r="H886" s="8"/>
      <c r="I886" s="8"/>
      <c r="J886" s="46"/>
      <c r="K886" s="8"/>
    </row>
    <row r="887" spans="1:11" x14ac:dyDescent="0.4">
      <c r="A887" s="8"/>
      <c r="B887" s="8"/>
      <c r="C887" s="9"/>
      <c r="D887" s="8"/>
      <c r="E887" s="8"/>
      <c r="F887" s="8"/>
      <c r="G887" s="8"/>
      <c r="H887" s="8"/>
      <c r="I887" s="8"/>
      <c r="J887" s="46"/>
      <c r="K887" s="8"/>
    </row>
    <row r="888" spans="1:11" x14ac:dyDescent="0.4">
      <c r="A888" s="8"/>
      <c r="B888" s="8"/>
      <c r="C888" s="9"/>
      <c r="D888" s="8"/>
      <c r="E888" s="8"/>
      <c r="F888" s="8"/>
      <c r="G888" s="8"/>
      <c r="H888" s="8"/>
      <c r="I888" s="8"/>
      <c r="J888" s="46"/>
      <c r="K888" s="8"/>
    </row>
    <row r="889" spans="1:11" x14ac:dyDescent="0.4">
      <c r="A889" s="8"/>
      <c r="B889" s="8"/>
      <c r="C889" s="9"/>
      <c r="D889" s="8"/>
      <c r="E889" s="8"/>
      <c r="F889" s="8"/>
      <c r="G889" s="8"/>
      <c r="H889" s="8"/>
      <c r="I889" s="8"/>
      <c r="J889" s="46"/>
      <c r="K889" s="8"/>
    </row>
    <row r="890" spans="1:11" x14ac:dyDescent="0.4">
      <c r="A890" s="8"/>
      <c r="B890" s="8"/>
      <c r="C890" s="9"/>
      <c r="D890" s="8"/>
      <c r="E890" s="8"/>
      <c r="F890" s="8"/>
      <c r="G890" s="8"/>
      <c r="H890" s="8"/>
      <c r="I890" s="8"/>
      <c r="J890" s="46"/>
      <c r="K890" s="8"/>
    </row>
    <row r="891" spans="1:11" x14ac:dyDescent="0.4">
      <c r="A891" s="8"/>
      <c r="B891" s="8"/>
      <c r="C891" s="9"/>
      <c r="D891" s="8"/>
      <c r="E891" s="8"/>
      <c r="F891" s="8"/>
      <c r="G891" s="8"/>
      <c r="H891" s="8"/>
      <c r="I891" s="8"/>
      <c r="J891" s="46"/>
      <c r="K891" s="8"/>
    </row>
    <row r="892" spans="1:11" x14ac:dyDescent="0.4">
      <c r="A892" s="8"/>
      <c r="B892" s="8"/>
      <c r="C892" s="9"/>
      <c r="D892" s="8"/>
      <c r="E892" s="8"/>
      <c r="F892" s="8"/>
      <c r="G892" s="8"/>
      <c r="H892" s="8"/>
      <c r="I892" s="8"/>
      <c r="J892" s="46"/>
      <c r="K892" s="8"/>
    </row>
    <row r="893" spans="1:11" x14ac:dyDescent="0.4">
      <c r="A893" s="8"/>
      <c r="B893" s="8"/>
      <c r="C893" s="9"/>
      <c r="D893" s="8"/>
      <c r="E893" s="8"/>
      <c r="F893" s="8"/>
      <c r="G893" s="8"/>
      <c r="H893" s="8"/>
      <c r="I893" s="8"/>
      <c r="J893" s="46"/>
      <c r="K893" s="8"/>
    </row>
    <row r="894" spans="1:11" x14ac:dyDescent="0.4">
      <c r="A894" s="8"/>
      <c r="B894" s="8"/>
      <c r="C894" s="9"/>
      <c r="D894" s="8"/>
      <c r="E894" s="8"/>
      <c r="F894" s="8"/>
      <c r="G894" s="8"/>
      <c r="H894" s="8"/>
      <c r="I894" s="8"/>
      <c r="J894" s="46"/>
      <c r="K894" s="8"/>
    </row>
    <row r="895" spans="1:11" x14ac:dyDescent="0.4">
      <c r="A895" s="8"/>
      <c r="B895" s="8"/>
      <c r="C895" s="9"/>
      <c r="D895" s="8"/>
      <c r="E895" s="8"/>
      <c r="F895" s="8"/>
      <c r="G895" s="8"/>
      <c r="H895" s="8"/>
      <c r="I895" s="8"/>
      <c r="J895" s="46"/>
      <c r="K895" s="8"/>
    </row>
    <row r="896" spans="1:11" x14ac:dyDescent="0.4">
      <c r="A896" s="8"/>
      <c r="B896" s="8"/>
      <c r="C896" s="9"/>
      <c r="D896" s="8"/>
      <c r="E896" s="8"/>
      <c r="F896" s="8"/>
      <c r="G896" s="8"/>
      <c r="H896" s="8"/>
      <c r="I896" s="8"/>
      <c r="J896" s="46"/>
      <c r="K896" s="8"/>
    </row>
    <row r="897" spans="1:11" x14ac:dyDescent="0.4">
      <c r="A897" s="8"/>
      <c r="B897" s="8"/>
      <c r="C897" s="9"/>
      <c r="D897" s="8"/>
      <c r="E897" s="8"/>
      <c r="F897" s="8"/>
      <c r="G897" s="8"/>
      <c r="H897" s="8"/>
      <c r="I897" s="8"/>
      <c r="J897" s="46"/>
      <c r="K897" s="8"/>
    </row>
    <row r="898" spans="1:11" x14ac:dyDescent="0.4">
      <c r="A898" s="8"/>
      <c r="B898" s="8"/>
      <c r="C898" s="9"/>
      <c r="D898" s="8"/>
      <c r="E898" s="8"/>
      <c r="F898" s="8"/>
      <c r="G898" s="8"/>
      <c r="H898" s="8"/>
      <c r="I898" s="8"/>
      <c r="J898" s="46"/>
      <c r="K898" s="8"/>
    </row>
    <row r="899" spans="1:11" x14ac:dyDescent="0.4">
      <c r="A899" s="8"/>
      <c r="B899" s="8"/>
      <c r="C899" s="9"/>
      <c r="D899" s="8"/>
      <c r="E899" s="8"/>
      <c r="F899" s="8"/>
      <c r="G899" s="8"/>
      <c r="H899" s="8"/>
      <c r="I899" s="8"/>
      <c r="J899" s="46"/>
      <c r="K899" s="8"/>
    </row>
    <row r="900" spans="1:11" x14ac:dyDescent="0.4">
      <c r="A900" s="8"/>
      <c r="B900" s="8"/>
      <c r="C900" s="9"/>
      <c r="D900" s="8"/>
      <c r="E900" s="8"/>
      <c r="F900" s="8"/>
      <c r="G900" s="8"/>
      <c r="H900" s="8"/>
      <c r="I900" s="8"/>
      <c r="J900" s="46"/>
      <c r="K900" s="8"/>
    </row>
    <row r="901" spans="1:11" x14ac:dyDescent="0.4">
      <c r="A901" s="8"/>
      <c r="B901" s="8"/>
      <c r="C901" s="9"/>
      <c r="D901" s="8"/>
      <c r="E901" s="8"/>
      <c r="F901" s="8"/>
      <c r="G901" s="8"/>
      <c r="H901" s="8"/>
      <c r="I901" s="8"/>
      <c r="J901" s="46"/>
      <c r="K901" s="8"/>
    </row>
    <row r="902" spans="1:11" x14ac:dyDescent="0.4">
      <c r="A902" s="8"/>
      <c r="B902" s="8"/>
      <c r="C902" s="9"/>
      <c r="D902" s="8"/>
      <c r="E902" s="8"/>
      <c r="F902" s="8"/>
      <c r="G902" s="8"/>
      <c r="H902" s="8"/>
      <c r="I902" s="8"/>
      <c r="J902" s="46"/>
      <c r="K902" s="8"/>
    </row>
    <row r="903" spans="1:11" x14ac:dyDescent="0.4">
      <c r="A903" s="8"/>
      <c r="B903" s="8"/>
      <c r="C903" s="9"/>
      <c r="D903" s="8"/>
      <c r="E903" s="8"/>
      <c r="F903" s="8"/>
      <c r="G903" s="8"/>
      <c r="H903" s="8"/>
      <c r="I903" s="8"/>
      <c r="J903" s="46"/>
      <c r="K903" s="8"/>
    </row>
    <row r="904" spans="1:11" x14ac:dyDescent="0.4">
      <c r="A904" s="8"/>
      <c r="B904" s="8"/>
      <c r="C904" s="9"/>
      <c r="D904" s="8"/>
      <c r="E904" s="8"/>
      <c r="F904" s="8"/>
      <c r="G904" s="8"/>
      <c r="H904" s="8"/>
      <c r="I904" s="8"/>
      <c r="J904" s="46"/>
      <c r="K904" s="8"/>
    </row>
    <row r="905" spans="1:11" x14ac:dyDescent="0.4">
      <c r="A905" s="8"/>
      <c r="B905" s="8"/>
      <c r="C905" s="9"/>
      <c r="D905" s="8"/>
      <c r="E905" s="8"/>
      <c r="F905" s="8"/>
      <c r="G905" s="8"/>
      <c r="H905" s="8"/>
      <c r="I905" s="8"/>
      <c r="J905" s="46"/>
      <c r="K905" s="8"/>
    </row>
    <row r="906" spans="1:11" x14ac:dyDescent="0.4">
      <c r="A906" s="8"/>
      <c r="B906" s="8"/>
      <c r="C906" s="9"/>
      <c r="D906" s="8"/>
      <c r="E906" s="8"/>
      <c r="F906" s="8"/>
      <c r="G906" s="8"/>
      <c r="H906" s="8"/>
      <c r="I906" s="8"/>
      <c r="J906" s="46"/>
      <c r="K906" s="8"/>
    </row>
    <row r="907" spans="1:11" x14ac:dyDescent="0.4">
      <c r="A907" s="8"/>
      <c r="B907" s="8"/>
      <c r="C907" s="9"/>
      <c r="D907" s="8"/>
      <c r="E907" s="8"/>
      <c r="F907" s="8"/>
      <c r="G907" s="8"/>
      <c r="H907" s="8"/>
      <c r="I907" s="8"/>
      <c r="J907" s="46"/>
      <c r="K907" s="8"/>
    </row>
    <row r="908" spans="1:11" x14ac:dyDescent="0.4">
      <c r="A908" s="8"/>
      <c r="B908" s="8"/>
      <c r="C908" s="9"/>
      <c r="D908" s="8"/>
      <c r="E908" s="8"/>
      <c r="F908" s="8"/>
      <c r="G908" s="8"/>
      <c r="H908" s="8"/>
      <c r="I908" s="8"/>
      <c r="J908" s="46"/>
      <c r="K908" s="8"/>
    </row>
    <row r="909" spans="1:11" x14ac:dyDescent="0.4">
      <c r="A909" s="8"/>
      <c r="B909" s="8"/>
      <c r="C909" s="9"/>
      <c r="D909" s="8"/>
      <c r="E909" s="8"/>
      <c r="F909" s="8"/>
      <c r="G909" s="8"/>
      <c r="H909" s="8"/>
      <c r="I909" s="8"/>
      <c r="J909" s="46"/>
      <c r="K909" s="8"/>
    </row>
    <row r="910" spans="1:11" x14ac:dyDescent="0.4">
      <c r="A910" s="8"/>
      <c r="B910" s="8"/>
      <c r="C910" s="9"/>
      <c r="D910" s="8"/>
      <c r="E910" s="8"/>
      <c r="F910" s="8"/>
      <c r="G910" s="8"/>
      <c r="H910" s="8"/>
      <c r="I910" s="8"/>
      <c r="J910" s="46"/>
      <c r="K910" s="8"/>
    </row>
    <row r="911" spans="1:11" x14ac:dyDescent="0.4">
      <c r="A911" s="8"/>
      <c r="B911" s="8"/>
      <c r="C911" s="9"/>
      <c r="D911" s="8"/>
      <c r="E911" s="8"/>
      <c r="F911" s="8"/>
      <c r="G911" s="8"/>
      <c r="H911" s="8"/>
      <c r="I911" s="8"/>
      <c r="J911" s="46"/>
      <c r="K911" s="8"/>
    </row>
    <row r="912" spans="1:11" x14ac:dyDescent="0.4">
      <c r="A912" s="8"/>
      <c r="B912" s="8"/>
      <c r="C912" s="9"/>
      <c r="D912" s="8"/>
      <c r="E912" s="8"/>
      <c r="F912" s="8"/>
      <c r="G912" s="8"/>
      <c r="H912" s="8"/>
      <c r="I912" s="8"/>
      <c r="J912" s="46"/>
      <c r="K912" s="8"/>
    </row>
    <row r="913" spans="1:11" x14ac:dyDescent="0.4">
      <c r="A913" s="8"/>
      <c r="B913" s="8"/>
      <c r="C913" s="9"/>
      <c r="D913" s="8"/>
      <c r="E913" s="8"/>
      <c r="F913" s="8"/>
      <c r="G913" s="8"/>
      <c r="H913" s="8"/>
      <c r="I913" s="8"/>
      <c r="J913" s="46"/>
      <c r="K913" s="8"/>
    </row>
    <row r="914" spans="1:11" x14ac:dyDescent="0.4">
      <c r="A914" s="8"/>
      <c r="B914" s="8"/>
      <c r="C914" s="9"/>
      <c r="D914" s="8"/>
      <c r="E914" s="8"/>
      <c r="F914" s="8"/>
      <c r="G914" s="8"/>
      <c r="H914" s="8"/>
      <c r="I914" s="8"/>
      <c r="J914" s="46"/>
      <c r="K914" s="8"/>
    </row>
    <row r="915" spans="1:11" x14ac:dyDescent="0.4">
      <c r="A915" s="8"/>
      <c r="B915" s="8"/>
      <c r="C915" s="9"/>
      <c r="D915" s="8"/>
      <c r="E915" s="8"/>
      <c r="F915" s="8"/>
      <c r="G915" s="8"/>
      <c r="H915" s="8"/>
      <c r="I915" s="8"/>
      <c r="J915" s="46"/>
      <c r="K915" s="8"/>
    </row>
    <row r="916" spans="1:11" x14ac:dyDescent="0.4">
      <c r="A916" s="8"/>
      <c r="B916" s="8"/>
      <c r="C916" s="9"/>
      <c r="D916" s="8"/>
      <c r="E916" s="8"/>
      <c r="F916" s="8"/>
      <c r="G916" s="8"/>
      <c r="H916" s="8"/>
      <c r="I916" s="8"/>
      <c r="J916" s="46"/>
      <c r="K916" s="8"/>
    </row>
    <row r="917" spans="1:11" x14ac:dyDescent="0.4">
      <c r="A917" s="8"/>
      <c r="B917" s="8"/>
      <c r="C917" s="9"/>
      <c r="D917" s="8"/>
      <c r="E917" s="8"/>
      <c r="F917" s="8"/>
      <c r="G917" s="8"/>
      <c r="H917" s="8"/>
      <c r="I917" s="8"/>
      <c r="J917" s="46"/>
      <c r="K917" s="8"/>
    </row>
    <row r="918" spans="1:11" x14ac:dyDescent="0.4">
      <c r="A918" s="8"/>
      <c r="B918" s="8"/>
      <c r="C918" s="9"/>
      <c r="D918" s="8"/>
      <c r="E918" s="8"/>
      <c r="F918" s="8"/>
      <c r="G918" s="8"/>
      <c r="H918" s="8"/>
      <c r="I918" s="8"/>
      <c r="J918" s="46"/>
      <c r="K918" s="8"/>
    </row>
    <row r="919" spans="1:11" x14ac:dyDescent="0.4">
      <c r="A919" s="8"/>
      <c r="B919" s="8"/>
      <c r="C919" s="9"/>
      <c r="D919" s="8"/>
      <c r="E919" s="8"/>
      <c r="F919" s="8"/>
      <c r="G919" s="8"/>
      <c r="H919" s="8"/>
      <c r="I919" s="8"/>
      <c r="J919" s="46"/>
      <c r="K919" s="8"/>
    </row>
    <row r="920" spans="1:11" x14ac:dyDescent="0.4">
      <c r="A920" s="8"/>
      <c r="B920" s="8"/>
      <c r="C920" s="9"/>
      <c r="D920" s="8"/>
      <c r="E920" s="8"/>
      <c r="F920" s="8"/>
      <c r="G920" s="8"/>
      <c r="H920" s="8"/>
      <c r="I920" s="8"/>
      <c r="J920" s="46"/>
      <c r="K920" s="8"/>
    </row>
    <row r="921" spans="1:11" x14ac:dyDescent="0.4">
      <c r="A921" s="8"/>
      <c r="B921" s="8"/>
      <c r="C921" s="9"/>
      <c r="D921" s="8"/>
      <c r="E921" s="8"/>
      <c r="F921" s="8"/>
      <c r="G921" s="8"/>
      <c r="H921" s="8"/>
      <c r="I921" s="8"/>
      <c r="J921" s="46"/>
      <c r="K921" s="8"/>
    </row>
    <row r="922" spans="1:11" x14ac:dyDescent="0.4">
      <c r="A922" s="8"/>
      <c r="B922" s="8"/>
      <c r="C922" s="9"/>
      <c r="D922" s="8"/>
      <c r="E922" s="8"/>
      <c r="F922" s="8"/>
      <c r="G922" s="8"/>
      <c r="H922" s="8"/>
      <c r="I922" s="8"/>
      <c r="J922" s="46"/>
      <c r="K922" s="8"/>
    </row>
    <row r="923" spans="1:11" x14ac:dyDescent="0.4">
      <c r="A923" s="8"/>
      <c r="B923" s="8"/>
      <c r="C923" s="9"/>
      <c r="D923" s="8"/>
      <c r="E923" s="8"/>
      <c r="F923" s="8"/>
      <c r="G923" s="8"/>
      <c r="H923" s="8"/>
      <c r="I923" s="8"/>
      <c r="J923" s="46"/>
      <c r="K923" s="8"/>
    </row>
    <row r="924" spans="1:11" x14ac:dyDescent="0.4">
      <c r="A924" s="8"/>
      <c r="B924" s="8"/>
      <c r="C924" s="9"/>
      <c r="D924" s="8"/>
      <c r="E924" s="8"/>
      <c r="F924" s="8"/>
      <c r="G924" s="8"/>
      <c r="H924" s="8"/>
      <c r="I924" s="8"/>
      <c r="J924" s="46"/>
      <c r="K924" s="8"/>
    </row>
    <row r="925" spans="1:11" x14ac:dyDescent="0.4">
      <c r="A925" s="8"/>
      <c r="B925" s="8"/>
      <c r="C925" s="9"/>
      <c r="D925" s="8"/>
      <c r="E925" s="8"/>
      <c r="F925" s="8"/>
      <c r="G925" s="8"/>
      <c r="H925" s="8"/>
      <c r="I925" s="8"/>
      <c r="J925" s="46"/>
      <c r="K925" s="8"/>
    </row>
    <row r="926" spans="1:11" x14ac:dyDescent="0.4">
      <c r="A926" s="8"/>
      <c r="B926" s="8"/>
      <c r="C926" s="9"/>
      <c r="D926" s="8"/>
      <c r="E926" s="8"/>
      <c r="F926" s="8"/>
      <c r="G926" s="8"/>
      <c r="H926" s="8"/>
      <c r="I926" s="8"/>
      <c r="J926" s="46"/>
      <c r="K926" s="8"/>
    </row>
    <row r="927" spans="1:11" x14ac:dyDescent="0.4">
      <c r="A927" s="8"/>
      <c r="B927" s="8"/>
      <c r="C927" s="9"/>
      <c r="D927" s="8"/>
      <c r="E927" s="8"/>
      <c r="F927" s="8"/>
      <c r="G927" s="8"/>
      <c r="H927" s="8"/>
      <c r="I927" s="8"/>
      <c r="J927" s="46"/>
      <c r="K927" s="8"/>
    </row>
    <row r="928" spans="1:11" x14ac:dyDescent="0.4">
      <c r="A928" s="8"/>
      <c r="B928" s="8"/>
      <c r="C928" s="9"/>
      <c r="D928" s="8"/>
      <c r="E928" s="8"/>
      <c r="F928" s="8"/>
      <c r="G928" s="8"/>
      <c r="H928" s="8"/>
      <c r="I928" s="8"/>
      <c r="J928" s="46"/>
      <c r="K928" s="8"/>
    </row>
    <row r="929" spans="1:11" x14ac:dyDescent="0.4">
      <c r="A929" s="8"/>
      <c r="B929" s="8"/>
      <c r="C929" s="9"/>
      <c r="D929" s="8"/>
      <c r="E929" s="8"/>
      <c r="F929" s="8"/>
      <c r="G929" s="8"/>
      <c r="H929" s="8"/>
      <c r="I929" s="8"/>
      <c r="J929" s="46"/>
      <c r="K929" s="8"/>
    </row>
    <row r="930" spans="1:11" x14ac:dyDescent="0.4">
      <c r="A930" s="8"/>
      <c r="B930" s="8"/>
      <c r="C930" s="9"/>
      <c r="D930" s="8"/>
      <c r="E930" s="8"/>
      <c r="F930" s="8"/>
      <c r="G930" s="8"/>
      <c r="H930" s="8"/>
      <c r="I930" s="8"/>
      <c r="J930" s="46"/>
      <c r="K930" s="8"/>
    </row>
    <row r="931" spans="1:11" x14ac:dyDescent="0.4">
      <c r="A931" s="8"/>
      <c r="B931" s="8"/>
      <c r="C931" s="9"/>
      <c r="D931" s="8"/>
      <c r="E931" s="8"/>
      <c r="F931" s="8"/>
      <c r="G931" s="8"/>
      <c r="H931" s="8"/>
      <c r="I931" s="8"/>
      <c r="J931" s="46"/>
      <c r="K931" s="8"/>
    </row>
    <row r="932" spans="1:11" x14ac:dyDescent="0.4">
      <c r="A932" s="8"/>
      <c r="B932" s="8"/>
      <c r="C932" s="9"/>
      <c r="D932" s="8"/>
      <c r="E932" s="8"/>
      <c r="F932" s="8"/>
      <c r="G932" s="8"/>
      <c r="H932" s="8"/>
      <c r="I932" s="8"/>
      <c r="J932" s="46"/>
      <c r="K932" s="8"/>
    </row>
    <row r="933" spans="1:11" x14ac:dyDescent="0.4">
      <c r="A933" s="8"/>
      <c r="B933" s="8"/>
      <c r="C933" s="9"/>
      <c r="D933" s="8"/>
      <c r="E933" s="8"/>
      <c r="F933" s="8"/>
      <c r="G933" s="8"/>
      <c r="H933" s="8"/>
      <c r="I933" s="8"/>
      <c r="J933" s="46"/>
      <c r="K933" s="8"/>
    </row>
    <row r="934" spans="1:11" x14ac:dyDescent="0.4">
      <c r="A934" s="8"/>
      <c r="B934" s="8"/>
      <c r="C934" s="9"/>
      <c r="D934" s="8"/>
      <c r="E934" s="8"/>
      <c r="F934" s="8"/>
      <c r="G934" s="8"/>
      <c r="H934" s="8"/>
      <c r="I934" s="8"/>
      <c r="J934" s="46"/>
      <c r="K934" s="8"/>
    </row>
    <row r="935" spans="1:11" x14ac:dyDescent="0.4">
      <c r="A935" s="8"/>
      <c r="B935" s="8"/>
      <c r="C935" s="9"/>
      <c r="D935" s="8"/>
      <c r="E935" s="8"/>
      <c r="F935" s="8"/>
      <c r="G935" s="8"/>
      <c r="H935" s="8"/>
      <c r="I935" s="8"/>
      <c r="J935" s="46"/>
      <c r="K935" s="8"/>
    </row>
    <row r="936" spans="1:11" x14ac:dyDescent="0.4">
      <c r="A936" s="8"/>
      <c r="B936" s="8"/>
      <c r="C936" s="9"/>
      <c r="D936" s="8"/>
      <c r="E936" s="8"/>
      <c r="F936" s="8"/>
      <c r="G936" s="8"/>
      <c r="H936" s="8"/>
      <c r="I936" s="8"/>
      <c r="J936" s="46"/>
      <c r="K936" s="8"/>
    </row>
    <row r="937" spans="1:11" x14ac:dyDescent="0.4">
      <c r="A937" s="8"/>
      <c r="B937" s="8"/>
      <c r="C937" s="9"/>
      <c r="D937" s="8"/>
      <c r="E937" s="8"/>
      <c r="F937" s="8"/>
      <c r="G937" s="8"/>
      <c r="H937" s="8"/>
      <c r="I937" s="8"/>
      <c r="J937" s="46"/>
      <c r="K937" s="8"/>
    </row>
    <row r="938" spans="1:11" x14ac:dyDescent="0.4">
      <c r="A938" s="8"/>
      <c r="B938" s="8"/>
      <c r="C938" s="9"/>
      <c r="D938" s="8"/>
      <c r="E938" s="8"/>
      <c r="F938" s="8"/>
      <c r="G938" s="8"/>
      <c r="H938" s="8"/>
      <c r="I938" s="8"/>
      <c r="J938" s="46"/>
      <c r="K938" s="8"/>
    </row>
    <row r="939" spans="1:11" x14ac:dyDescent="0.4">
      <c r="A939" s="8"/>
      <c r="B939" s="8"/>
      <c r="C939" s="9"/>
      <c r="D939" s="8"/>
      <c r="E939" s="8"/>
      <c r="F939" s="8"/>
      <c r="G939" s="8"/>
      <c r="H939" s="8"/>
      <c r="I939" s="8"/>
      <c r="J939" s="46"/>
      <c r="K939" s="8"/>
    </row>
    <row r="940" spans="1:11" x14ac:dyDescent="0.4">
      <c r="A940" s="8"/>
      <c r="B940" s="8"/>
      <c r="C940" s="9"/>
      <c r="D940" s="8"/>
      <c r="E940" s="8"/>
      <c r="F940" s="8"/>
      <c r="G940" s="8"/>
      <c r="H940" s="8"/>
      <c r="I940" s="8"/>
      <c r="J940" s="46"/>
      <c r="K940" s="8"/>
    </row>
    <row r="941" spans="1:11" x14ac:dyDescent="0.4">
      <c r="A941" s="8"/>
      <c r="B941" s="8"/>
      <c r="C941" s="9"/>
      <c r="D941" s="8"/>
      <c r="E941" s="8"/>
      <c r="F941" s="8"/>
      <c r="G941" s="8"/>
      <c r="H941" s="8"/>
      <c r="I941" s="8"/>
      <c r="J941" s="46"/>
      <c r="K941" s="8"/>
    </row>
    <row r="942" spans="1:11" x14ac:dyDescent="0.4">
      <c r="A942" s="8"/>
      <c r="B942" s="8"/>
      <c r="C942" s="9"/>
      <c r="D942" s="8"/>
      <c r="E942" s="8"/>
      <c r="F942" s="8"/>
      <c r="G942" s="8"/>
      <c r="H942" s="8"/>
      <c r="I942" s="8"/>
      <c r="J942" s="46"/>
      <c r="K942" s="8"/>
    </row>
    <row r="943" spans="1:11" x14ac:dyDescent="0.4">
      <c r="A943" s="8"/>
      <c r="B943" s="8"/>
      <c r="C943" s="9"/>
      <c r="D943" s="8"/>
      <c r="E943" s="8"/>
      <c r="F943" s="8"/>
      <c r="G943" s="8"/>
      <c r="H943" s="8"/>
      <c r="I943" s="8"/>
      <c r="J943" s="46"/>
      <c r="K943" s="8"/>
    </row>
    <row r="944" spans="1:11" x14ac:dyDescent="0.4">
      <c r="A944" s="8"/>
      <c r="B944" s="8"/>
      <c r="C944" s="9"/>
      <c r="D944" s="8"/>
      <c r="E944" s="8"/>
      <c r="F944" s="8"/>
      <c r="G944" s="8"/>
      <c r="H944" s="8"/>
      <c r="I944" s="8"/>
      <c r="J944" s="46"/>
      <c r="K944" s="8"/>
    </row>
    <row r="945" spans="1:11" x14ac:dyDescent="0.4">
      <c r="A945" s="8"/>
      <c r="B945" s="8"/>
      <c r="C945" s="9"/>
      <c r="D945" s="8"/>
      <c r="E945" s="8"/>
      <c r="F945" s="8"/>
      <c r="G945" s="8"/>
      <c r="H945" s="8"/>
      <c r="I945" s="8"/>
      <c r="J945" s="46"/>
      <c r="K945" s="8"/>
    </row>
    <row r="946" spans="1:11" x14ac:dyDescent="0.4">
      <c r="A946" s="8"/>
      <c r="B946" s="8"/>
      <c r="C946" s="9"/>
      <c r="D946" s="8"/>
      <c r="E946" s="8"/>
      <c r="F946" s="8"/>
      <c r="G946" s="8"/>
      <c r="H946" s="8"/>
      <c r="I946" s="8"/>
      <c r="J946" s="46"/>
      <c r="K946" s="8"/>
    </row>
    <row r="947" spans="1:11" x14ac:dyDescent="0.4">
      <c r="A947" s="8"/>
      <c r="B947" s="8"/>
      <c r="C947" s="9"/>
      <c r="D947" s="8"/>
      <c r="E947" s="8"/>
      <c r="F947" s="8"/>
      <c r="G947" s="8"/>
      <c r="H947" s="8"/>
      <c r="I947" s="8"/>
      <c r="J947" s="46"/>
      <c r="K947" s="8"/>
    </row>
    <row r="948" spans="1:11" x14ac:dyDescent="0.4">
      <c r="A948" s="8"/>
      <c r="B948" s="8"/>
      <c r="C948" s="9"/>
      <c r="D948" s="8"/>
      <c r="E948" s="8"/>
      <c r="F948" s="8"/>
      <c r="G948" s="8"/>
      <c r="H948" s="8"/>
      <c r="I948" s="8"/>
      <c r="J948" s="46"/>
      <c r="K948" s="8"/>
    </row>
    <row r="949" spans="1:11" x14ac:dyDescent="0.4">
      <c r="A949" s="8"/>
      <c r="B949" s="8"/>
      <c r="C949" s="9"/>
      <c r="D949" s="8"/>
      <c r="E949" s="8"/>
      <c r="F949" s="8"/>
      <c r="G949" s="8"/>
      <c r="H949" s="8"/>
      <c r="I949" s="8"/>
      <c r="J949" s="46"/>
      <c r="K949" s="8"/>
    </row>
    <row r="950" spans="1:11" x14ac:dyDescent="0.4">
      <c r="A950" s="8"/>
      <c r="B950" s="8"/>
      <c r="C950" s="9"/>
      <c r="D950" s="8"/>
      <c r="E950" s="8"/>
      <c r="F950" s="8"/>
      <c r="G950" s="8"/>
      <c r="H950" s="8"/>
      <c r="I950" s="8"/>
      <c r="J950" s="46"/>
      <c r="K950" s="8"/>
    </row>
    <row r="951" spans="1:11" x14ac:dyDescent="0.4">
      <c r="A951" s="8"/>
      <c r="B951" s="8"/>
      <c r="C951" s="9"/>
      <c r="D951" s="8"/>
      <c r="E951" s="8"/>
      <c r="F951" s="8"/>
      <c r="G951" s="8"/>
      <c r="H951" s="8"/>
      <c r="I951" s="8"/>
      <c r="J951" s="46"/>
      <c r="K951" s="8"/>
    </row>
    <row r="952" spans="1:11" x14ac:dyDescent="0.4">
      <c r="A952" s="8"/>
      <c r="B952" s="8"/>
      <c r="C952" s="9"/>
      <c r="D952" s="8"/>
      <c r="E952" s="8"/>
      <c r="F952" s="8"/>
      <c r="G952" s="8"/>
      <c r="H952" s="8"/>
      <c r="I952" s="8"/>
      <c r="J952" s="46"/>
      <c r="K952" s="8"/>
    </row>
    <row r="953" spans="1:11" x14ac:dyDescent="0.4">
      <c r="A953" s="8"/>
      <c r="B953" s="8"/>
      <c r="C953" s="9"/>
      <c r="D953" s="8"/>
      <c r="E953" s="8"/>
      <c r="F953" s="8"/>
      <c r="G953" s="8"/>
      <c r="H953" s="8"/>
      <c r="I953" s="8"/>
      <c r="J953" s="46"/>
      <c r="K953" s="8"/>
    </row>
    <row r="954" spans="1:11" x14ac:dyDescent="0.4">
      <c r="A954" s="8"/>
      <c r="B954" s="8"/>
      <c r="C954" s="9"/>
      <c r="D954" s="8"/>
      <c r="E954" s="8"/>
      <c r="F954" s="8"/>
      <c r="G954" s="8"/>
      <c r="H954" s="8"/>
      <c r="I954" s="8"/>
      <c r="J954" s="46"/>
      <c r="K954" s="8"/>
    </row>
    <row r="955" spans="1:11" x14ac:dyDescent="0.4">
      <c r="A955" s="8"/>
      <c r="B955" s="8"/>
      <c r="C955" s="9"/>
      <c r="D955" s="8"/>
      <c r="E955" s="8"/>
      <c r="F955" s="8"/>
      <c r="G955" s="8"/>
      <c r="H955" s="8"/>
      <c r="I955" s="8"/>
      <c r="J955" s="46"/>
      <c r="K955" s="8"/>
    </row>
    <row r="956" spans="1:11" x14ac:dyDescent="0.4">
      <c r="A956" s="8"/>
      <c r="B956" s="8"/>
      <c r="C956" s="9"/>
      <c r="D956" s="8"/>
      <c r="E956" s="8"/>
      <c r="F956" s="8"/>
      <c r="G956" s="8"/>
      <c r="H956" s="8"/>
      <c r="I956" s="8"/>
      <c r="J956" s="46"/>
      <c r="K956" s="8"/>
    </row>
    <row r="957" spans="1:11" x14ac:dyDescent="0.4">
      <c r="A957" s="8"/>
      <c r="B957" s="8"/>
      <c r="C957" s="9"/>
      <c r="D957" s="8"/>
      <c r="E957" s="8"/>
      <c r="F957" s="8"/>
      <c r="G957" s="8"/>
      <c r="H957" s="8"/>
      <c r="I957" s="8"/>
      <c r="J957" s="46"/>
      <c r="K957" s="8"/>
    </row>
    <row r="958" spans="1:11" x14ac:dyDescent="0.4">
      <c r="A958" s="8"/>
      <c r="B958" s="8"/>
      <c r="C958" s="9"/>
      <c r="D958" s="8"/>
      <c r="E958" s="8"/>
      <c r="F958" s="8"/>
      <c r="G958" s="8"/>
      <c r="H958" s="8"/>
      <c r="I958" s="8"/>
      <c r="J958" s="46"/>
      <c r="K958" s="8"/>
    </row>
    <row r="959" spans="1:11" x14ac:dyDescent="0.4">
      <c r="A959" s="8"/>
      <c r="B959" s="8"/>
      <c r="C959" s="9"/>
      <c r="D959" s="8"/>
      <c r="E959" s="8"/>
      <c r="F959" s="8"/>
      <c r="G959" s="8"/>
      <c r="H959" s="8"/>
      <c r="I959" s="8"/>
      <c r="J959" s="46"/>
      <c r="K959" s="8"/>
    </row>
    <row r="960" spans="1:11" x14ac:dyDescent="0.4">
      <c r="A960" s="8"/>
      <c r="B960" s="8"/>
      <c r="C960" s="9"/>
      <c r="D960" s="8"/>
      <c r="E960" s="8"/>
      <c r="F960" s="8"/>
      <c r="G960" s="8"/>
      <c r="H960" s="8"/>
      <c r="I960" s="8"/>
      <c r="J960" s="46"/>
      <c r="K960" s="8"/>
    </row>
    <row r="961" spans="1:11" x14ac:dyDescent="0.4">
      <c r="A961" s="8"/>
      <c r="B961" s="8"/>
      <c r="C961" s="9"/>
      <c r="D961" s="8"/>
      <c r="E961" s="8"/>
      <c r="F961" s="8"/>
      <c r="G961" s="8"/>
      <c r="H961" s="8"/>
      <c r="I961" s="8"/>
      <c r="J961" s="46"/>
      <c r="K961" s="8"/>
    </row>
    <row r="962" spans="1:11" x14ac:dyDescent="0.4">
      <c r="A962" s="8"/>
      <c r="B962" s="8"/>
      <c r="C962" s="9"/>
      <c r="D962" s="8"/>
      <c r="E962" s="8"/>
      <c r="F962" s="8"/>
      <c r="G962" s="8"/>
      <c r="H962" s="8"/>
      <c r="I962" s="8"/>
      <c r="J962" s="46"/>
      <c r="K962" s="8"/>
    </row>
    <row r="963" spans="1:11" x14ac:dyDescent="0.4">
      <c r="A963" s="8"/>
      <c r="B963" s="8"/>
      <c r="C963" s="9"/>
      <c r="D963" s="8"/>
      <c r="E963" s="8"/>
      <c r="F963" s="8"/>
      <c r="G963" s="8"/>
      <c r="H963" s="8"/>
      <c r="I963" s="8"/>
      <c r="J963" s="46"/>
      <c r="K963" s="8"/>
    </row>
    <row r="964" spans="1:11" x14ac:dyDescent="0.4">
      <c r="A964" s="8"/>
      <c r="B964" s="8"/>
      <c r="C964" s="9"/>
      <c r="D964" s="8"/>
      <c r="E964" s="8"/>
      <c r="F964" s="8"/>
      <c r="G964" s="8"/>
      <c r="H964" s="8"/>
      <c r="I964" s="8"/>
      <c r="J964" s="46"/>
      <c r="K964" s="8"/>
    </row>
    <row r="965" spans="1:11" x14ac:dyDescent="0.4">
      <c r="A965" s="8"/>
      <c r="B965" s="8"/>
      <c r="C965" s="9"/>
      <c r="D965" s="8"/>
      <c r="E965" s="8"/>
      <c r="F965" s="8"/>
      <c r="G965" s="8"/>
      <c r="H965" s="8"/>
      <c r="I965" s="8"/>
      <c r="J965" s="46"/>
      <c r="K965" s="8"/>
    </row>
    <row r="966" spans="1:11" x14ac:dyDescent="0.4">
      <c r="A966" s="8"/>
      <c r="B966" s="8"/>
      <c r="C966" s="9"/>
      <c r="D966" s="8"/>
      <c r="E966" s="8"/>
      <c r="F966" s="8"/>
      <c r="G966" s="8"/>
      <c r="H966" s="8"/>
      <c r="I966" s="8"/>
      <c r="J966" s="46"/>
      <c r="K966" s="8"/>
    </row>
    <row r="967" spans="1:11" x14ac:dyDescent="0.4">
      <c r="A967" s="8"/>
      <c r="B967" s="8"/>
      <c r="C967" s="9"/>
      <c r="D967" s="8"/>
      <c r="E967" s="8"/>
      <c r="F967" s="8"/>
      <c r="G967" s="8"/>
      <c r="H967" s="8"/>
      <c r="I967" s="8"/>
      <c r="J967" s="46"/>
      <c r="K967" s="8"/>
    </row>
    <row r="968" spans="1:11" x14ac:dyDescent="0.4">
      <c r="A968" s="8"/>
      <c r="B968" s="8"/>
      <c r="C968" s="9"/>
      <c r="D968" s="8"/>
      <c r="E968" s="8"/>
      <c r="F968" s="8"/>
      <c r="G968" s="8"/>
      <c r="H968" s="8"/>
      <c r="I968" s="8"/>
      <c r="J968" s="46"/>
      <c r="K968" s="8"/>
    </row>
    <row r="969" spans="1:11" x14ac:dyDescent="0.4">
      <c r="A969" s="8"/>
      <c r="B969" s="8"/>
      <c r="C969" s="9"/>
      <c r="D969" s="8"/>
      <c r="E969" s="8"/>
      <c r="F969" s="8"/>
      <c r="G969" s="8"/>
      <c r="H969" s="8"/>
      <c r="I969" s="8"/>
      <c r="J969" s="46"/>
      <c r="K969" s="8"/>
    </row>
    <row r="970" spans="1:11" x14ac:dyDescent="0.4">
      <c r="A970" s="8"/>
      <c r="B970" s="8"/>
      <c r="C970" s="9"/>
      <c r="D970" s="8"/>
      <c r="E970" s="8"/>
      <c r="F970" s="8"/>
      <c r="G970" s="8"/>
      <c r="H970" s="8"/>
      <c r="I970" s="8"/>
      <c r="J970" s="46"/>
      <c r="K970" s="8"/>
    </row>
    <row r="971" spans="1:11" x14ac:dyDescent="0.4">
      <c r="A971" s="8"/>
      <c r="B971" s="8"/>
      <c r="C971" s="9"/>
      <c r="D971" s="8"/>
      <c r="E971" s="8"/>
      <c r="F971" s="8"/>
      <c r="G971" s="8"/>
      <c r="H971" s="8"/>
      <c r="I971" s="8"/>
      <c r="J971" s="46"/>
      <c r="K971" s="8"/>
    </row>
    <row r="972" spans="1:11" x14ac:dyDescent="0.4">
      <c r="A972" s="8"/>
      <c r="B972" s="8"/>
      <c r="C972" s="9"/>
      <c r="D972" s="8"/>
      <c r="E972" s="8"/>
      <c r="F972" s="8"/>
      <c r="G972" s="8"/>
      <c r="H972" s="8"/>
      <c r="I972" s="8"/>
      <c r="J972" s="46"/>
      <c r="K972" s="8"/>
    </row>
    <row r="973" spans="1:11" x14ac:dyDescent="0.4">
      <c r="A973" s="8"/>
      <c r="B973" s="8"/>
      <c r="C973" s="9"/>
      <c r="D973" s="8"/>
      <c r="E973" s="8"/>
      <c r="F973" s="8"/>
      <c r="G973" s="8"/>
      <c r="H973" s="8"/>
      <c r="I973" s="8"/>
      <c r="J973" s="46"/>
      <c r="K973" s="8"/>
    </row>
    <row r="974" spans="1:11" x14ac:dyDescent="0.4">
      <c r="A974" s="8"/>
      <c r="B974" s="8"/>
      <c r="C974" s="9"/>
      <c r="D974" s="8"/>
      <c r="E974" s="8"/>
      <c r="F974" s="8"/>
      <c r="G974" s="8"/>
      <c r="H974" s="8"/>
      <c r="I974" s="8"/>
      <c r="J974" s="46"/>
      <c r="K974" s="8"/>
    </row>
    <row r="975" spans="1:11" x14ac:dyDescent="0.4">
      <c r="A975" s="8"/>
      <c r="B975" s="8"/>
      <c r="C975" s="9"/>
      <c r="D975" s="8"/>
      <c r="E975" s="8"/>
      <c r="F975" s="8"/>
      <c r="G975" s="8"/>
      <c r="H975" s="8"/>
      <c r="I975" s="8"/>
      <c r="J975" s="46"/>
      <c r="K975" s="8"/>
    </row>
    <row r="976" spans="1:11" x14ac:dyDescent="0.4">
      <c r="A976" s="8"/>
      <c r="B976" s="8"/>
      <c r="C976" s="9"/>
      <c r="D976" s="8"/>
      <c r="E976" s="8"/>
      <c r="F976" s="8"/>
      <c r="G976" s="8"/>
      <c r="H976" s="8"/>
      <c r="I976" s="8"/>
      <c r="J976" s="46"/>
      <c r="K976" s="8"/>
    </row>
    <row r="977" spans="1:11" x14ac:dyDescent="0.4">
      <c r="A977" s="8"/>
      <c r="B977" s="8"/>
      <c r="C977" s="9"/>
      <c r="D977" s="8"/>
      <c r="E977" s="8"/>
      <c r="F977" s="8"/>
      <c r="G977" s="8"/>
      <c r="H977" s="8"/>
      <c r="I977" s="8"/>
      <c r="J977" s="46"/>
      <c r="K977" s="8"/>
    </row>
    <row r="978" spans="1:11" x14ac:dyDescent="0.4">
      <c r="A978" s="8"/>
      <c r="B978" s="8"/>
      <c r="C978" s="9"/>
      <c r="D978" s="8"/>
      <c r="E978" s="8"/>
      <c r="F978" s="8"/>
      <c r="G978" s="8"/>
      <c r="H978" s="8"/>
      <c r="I978" s="8"/>
      <c r="J978" s="46"/>
      <c r="K978" s="8"/>
    </row>
    <row r="979" spans="1:11" x14ac:dyDescent="0.4">
      <c r="A979" s="8"/>
      <c r="B979" s="8"/>
      <c r="C979" s="9"/>
      <c r="D979" s="8"/>
      <c r="E979" s="8"/>
      <c r="F979" s="8"/>
      <c r="G979" s="8"/>
      <c r="H979" s="8"/>
      <c r="I979" s="8"/>
      <c r="J979" s="46"/>
      <c r="K979" s="8"/>
    </row>
    <row r="980" spans="1:11" x14ac:dyDescent="0.4">
      <c r="A980" s="8"/>
      <c r="B980" s="8"/>
      <c r="C980" s="9"/>
      <c r="D980" s="8"/>
      <c r="E980" s="8"/>
      <c r="F980" s="8"/>
      <c r="G980" s="8"/>
      <c r="H980" s="8"/>
      <c r="I980" s="8"/>
      <c r="J980" s="46"/>
      <c r="K980" s="8"/>
    </row>
    <row r="981" spans="1:11" x14ac:dyDescent="0.4">
      <c r="A981" s="8"/>
      <c r="B981" s="8"/>
      <c r="C981" s="9"/>
      <c r="D981" s="8"/>
      <c r="E981" s="8"/>
      <c r="F981" s="8"/>
      <c r="G981" s="8"/>
      <c r="H981" s="8"/>
      <c r="I981" s="8"/>
      <c r="J981" s="46"/>
      <c r="K981" s="8"/>
    </row>
    <row r="982" spans="1:11" x14ac:dyDescent="0.4">
      <c r="A982" s="8"/>
      <c r="B982" s="8"/>
      <c r="C982" s="9"/>
      <c r="D982" s="8"/>
      <c r="E982" s="8"/>
      <c r="F982" s="8"/>
      <c r="G982" s="8"/>
      <c r="H982" s="8"/>
      <c r="I982" s="8"/>
      <c r="J982" s="46"/>
      <c r="K982" s="8"/>
    </row>
    <row r="983" spans="1:11" x14ac:dyDescent="0.4">
      <c r="A983" s="8"/>
      <c r="B983" s="8"/>
      <c r="C983" s="9"/>
      <c r="D983" s="8"/>
      <c r="E983" s="8"/>
      <c r="F983" s="8"/>
      <c r="G983" s="8"/>
      <c r="H983" s="8"/>
      <c r="I983" s="8"/>
      <c r="J983" s="46"/>
      <c r="K983" s="8"/>
    </row>
    <row r="984" spans="1:11" x14ac:dyDescent="0.4">
      <c r="A984" s="8"/>
      <c r="B984" s="8"/>
      <c r="C984" s="9"/>
      <c r="D984" s="8"/>
      <c r="E984" s="8"/>
      <c r="F984" s="8"/>
      <c r="G984" s="8"/>
      <c r="H984" s="8"/>
      <c r="I984" s="8"/>
      <c r="J984" s="46"/>
      <c r="K984" s="8"/>
    </row>
    <row r="985" spans="1:11" x14ac:dyDescent="0.4">
      <c r="A985" s="8"/>
      <c r="B985" s="8"/>
      <c r="C985" s="9"/>
      <c r="D985" s="8"/>
      <c r="E985" s="8"/>
      <c r="F985" s="8"/>
      <c r="G985" s="8"/>
      <c r="H985" s="8"/>
      <c r="I985" s="8"/>
      <c r="J985" s="46"/>
      <c r="K985" s="8"/>
    </row>
    <row r="986" spans="1:11" x14ac:dyDescent="0.4">
      <c r="A986" s="8"/>
      <c r="B986" s="8"/>
      <c r="C986" s="9"/>
      <c r="D986" s="8"/>
      <c r="E986" s="8"/>
      <c r="F986" s="8"/>
      <c r="G986" s="8"/>
      <c r="H986" s="8"/>
      <c r="I986" s="8"/>
      <c r="J986" s="46"/>
      <c r="K986" s="8"/>
    </row>
    <row r="987" spans="1:11" x14ac:dyDescent="0.4">
      <c r="A987" s="8"/>
      <c r="B987" s="8"/>
      <c r="C987" s="9"/>
      <c r="D987" s="8"/>
      <c r="E987" s="8"/>
      <c r="F987" s="8"/>
      <c r="G987" s="8"/>
      <c r="H987" s="8"/>
      <c r="I987" s="8"/>
      <c r="J987" s="46"/>
      <c r="K987" s="8"/>
    </row>
    <row r="988" spans="1:11" x14ac:dyDescent="0.4">
      <c r="A988" s="8"/>
      <c r="B988" s="8"/>
      <c r="C988" s="9"/>
      <c r="D988" s="8"/>
      <c r="E988" s="8"/>
      <c r="F988" s="8"/>
      <c r="G988" s="8"/>
      <c r="H988" s="8"/>
      <c r="I988" s="8"/>
      <c r="J988" s="46"/>
      <c r="K988" s="8"/>
    </row>
    <row r="989" spans="1:11" x14ac:dyDescent="0.4">
      <c r="A989" s="8"/>
      <c r="B989" s="8"/>
      <c r="C989" s="9"/>
      <c r="D989" s="8"/>
      <c r="E989" s="8"/>
      <c r="F989" s="8"/>
      <c r="G989" s="8"/>
      <c r="H989" s="8"/>
      <c r="I989" s="8"/>
      <c r="J989" s="46"/>
      <c r="K989" s="8"/>
    </row>
    <row r="990" spans="1:11" x14ac:dyDescent="0.4">
      <c r="A990" s="8"/>
      <c r="B990" s="8"/>
      <c r="C990" s="9"/>
      <c r="D990" s="8"/>
      <c r="E990" s="8"/>
      <c r="F990" s="8"/>
      <c r="G990" s="8"/>
      <c r="H990" s="8"/>
      <c r="I990" s="8"/>
      <c r="J990" s="46"/>
      <c r="K990" s="8"/>
    </row>
    <row r="991" spans="1:11" x14ac:dyDescent="0.4">
      <c r="A991" s="8"/>
      <c r="B991" s="8"/>
      <c r="C991" s="9"/>
      <c r="D991" s="8"/>
      <c r="E991" s="8"/>
      <c r="F991" s="8"/>
      <c r="G991" s="8"/>
      <c r="H991" s="8"/>
      <c r="I991" s="8"/>
      <c r="J991" s="46"/>
      <c r="K991" s="8"/>
    </row>
    <row r="992" spans="1:11" x14ac:dyDescent="0.4">
      <c r="A992" s="8"/>
      <c r="B992" s="8"/>
      <c r="C992" s="9"/>
      <c r="D992" s="8"/>
      <c r="E992" s="8"/>
      <c r="F992" s="8"/>
      <c r="G992" s="8"/>
      <c r="H992" s="8"/>
      <c r="I992" s="8"/>
      <c r="J992" s="46"/>
      <c r="K992" s="8"/>
    </row>
    <row r="993" spans="1:11" x14ac:dyDescent="0.4">
      <c r="A993" s="8"/>
      <c r="B993" s="8"/>
      <c r="C993" s="9"/>
      <c r="D993" s="8"/>
      <c r="E993" s="8"/>
      <c r="F993" s="8"/>
      <c r="G993" s="8"/>
      <c r="H993" s="8"/>
      <c r="I993" s="8"/>
      <c r="J993" s="46"/>
      <c r="K993" s="8"/>
    </row>
    <row r="994" spans="1:11" x14ac:dyDescent="0.4">
      <c r="A994" s="8"/>
      <c r="B994" s="8"/>
      <c r="C994" s="9"/>
      <c r="D994" s="8"/>
      <c r="E994" s="8"/>
      <c r="F994" s="8"/>
      <c r="G994" s="8"/>
      <c r="H994" s="8"/>
      <c r="I994" s="8"/>
      <c r="J994" s="46"/>
      <c r="K994" s="8"/>
    </row>
    <row r="995" spans="1:11" x14ac:dyDescent="0.4">
      <c r="A995" s="8"/>
      <c r="B995" s="8"/>
      <c r="C995" s="9"/>
      <c r="D995" s="8"/>
      <c r="E995" s="8"/>
      <c r="F995" s="8"/>
      <c r="G995" s="8"/>
      <c r="H995" s="8"/>
      <c r="I995" s="8"/>
      <c r="J995" s="46"/>
      <c r="K995" s="8"/>
    </row>
    <row r="996" spans="1:11" x14ac:dyDescent="0.4">
      <c r="A996" s="8"/>
      <c r="B996" s="8"/>
      <c r="C996" s="9"/>
      <c r="D996" s="8"/>
      <c r="E996" s="8"/>
      <c r="F996" s="8"/>
      <c r="G996" s="8"/>
      <c r="H996" s="8"/>
      <c r="I996" s="8"/>
      <c r="J996" s="46"/>
      <c r="K996" s="8"/>
    </row>
    <row r="997" spans="1:11" x14ac:dyDescent="0.4">
      <c r="A997" s="8"/>
      <c r="B997" s="8"/>
      <c r="C997" s="9"/>
      <c r="D997" s="8"/>
      <c r="E997" s="8"/>
      <c r="F997" s="8"/>
      <c r="G997" s="8"/>
      <c r="H997" s="8"/>
      <c r="I997" s="8"/>
      <c r="J997" s="46"/>
      <c r="K997" s="8"/>
    </row>
    <row r="998" spans="1:11" x14ac:dyDescent="0.4">
      <c r="A998" s="8"/>
      <c r="B998" s="8"/>
      <c r="C998" s="9"/>
      <c r="D998" s="8"/>
      <c r="E998" s="8"/>
      <c r="F998" s="8"/>
      <c r="G998" s="8"/>
      <c r="H998" s="8"/>
      <c r="I998" s="8"/>
      <c r="J998" s="46"/>
      <c r="K998" s="8"/>
    </row>
    <row r="999" spans="1:11" x14ac:dyDescent="0.4">
      <c r="A999" s="8"/>
      <c r="B999" s="8"/>
      <c r="C999" s="9"/>
      <c r="D999" s="8"/>
      <c r="E999" s="8"/>
      <c r="F999" s="8"/>
      <c r="G999" s="8"/>
      <c r="H999" s="8"/>
      <c r="I999" s="8"/>
      <c r="J999" s="46"/>
      <c r="K999" s="8"/>
    </row>
    <row r="1000" spans="1:11" x14ac:dyDescent="0.4">
      <c r="A1000" s="8"/>
      <c r="B1000" s="8"/>
      <c r="C1000" s="9"/>
      <c r="D1000" s="8"/>
      <c r="E1000" s="8"/>
      <c r="F1000" s="8"/>
      <c r="G1000" s="8"/>
      <c r="H1000" s="8"/>
      <c r="I1000" s="8"/>
      <c r="J1000" s="46"/>
      <c r="K1000" s="8"/>
    </row>
    <row r="1001" spans="1:11" x14ac:dyDescent="0.4">
      <c r="A1001" s="8"/>
      <c r="B1001" s="8"/>
      <c r="C1001" s="9"/>
      <c r="D1001" s="8"/>
      <c r="E1001" s="8"/>
      <c r="F1001" s="8"/>
      <c r="G1001" s="8"/>
      <c r="H1001" s="8"/>
      <c r="I1001" s="8"/>
      <c r="J1001" s="46"/>
      <c r="K1001" s="8"/>
    </row>
    <row r="1002" spans="1:11" x14ac:dyDescent="0.4">
      <c r="A1002" s="8"/>
      <c r="B1002" s="8"/>
      <c r="C1002" s="9"/>
      <c r="D1002" s="8"/>
      <c r="E1002" s="8"/>
      <c r="F1002" s="8"/>
      <c r="G1002" s="8"/>
      <c r="H1002" s="8"/>
      <c r="I1002" s="8"/>
      <c r="J1002" s="46"/>
      <c r="K1002" s="8"/>
    </row>
    <row r="1003" spans="1:11" x14ac:dyDescent="0.4">
      <c r="A1003" s="8"/>
      <c r="B1003" s="8"/>
      <c r="C1003" s="9"/>
      <c r="D1003" s="8"/>
      <c r="E1003" s="8"/>
      <c r="F1003" s="8"/>
      <c r="G1003" s="8"/>
      <c r="H1003" s="8"/>
      <c r="I1003" s="8"/>
      <c r="J1003" s="46"/>
      <c r="K1003" s="8"/>
    </row>
    <row r="1004" spans="1:11" x14ac:dyDescent="0.4">
      <c r="A1004" s="8"/>
      <c r="B1004" s="8"/>
      <c r="C1004" s="9"/>
      <c r="D1004" s="8"/>
      <c r="E1004" s="8"/>
      <c r="F1004" s="8"/>
      <c r="G1004" s="8"/>
      <c r="H1004" s="8"/>
      <c r="I1004" s="8"/>
      <c r="J1004" s="46"/>
      <c r="K1004" s="8"/>
    </row>
    <row r="1005" spans="1:11" x14ac:dyDescent="0.4">
      <c r="A1005" s="8"/>
      <c r="B1005" s="8"/>
      <c r="C1005" s="9"/>
      <c r="D1005" s="8"/>
      <c r="E1005" s="8"/>
      <c r="F1005" s="8"/>
      <c r="G1005" s="8"/>
      <c r="H1005" s="8"/>
      <c r="I1005" s="8"/>
      <c r="J1005" s="46"/>
      <c r="K1005" s="8"/>
    </row>
    <row r="1006" spans="1:11" x14ac:dyDescent="0.4">
      <c r="A1006" s="8"/>
      <c r="B1006" s="8"/>
      <c r="C1006" s="9"/>
      <c r="D1006" s="8"/>
      <c r="E1006" s="8"/>
      <c r="F1006" s="8"/>
      <c r="G1006" s="8"/>
      <c r="H1006" s="8"/>
      <c r="I1006" s="8"/>
      <c r="J1006" s="46"/>
      <c r="K1006" s="8"/>
    </row>
    <row r="1007" spans="1:11" x14ac:dyDescent="0.4">
      <c r="A1007" s="8"/>
      <c r="B1007" s="8"/>
      <c r="C1007" s="9"/>
      <c r="D1007" s="8"/>
      <c r="E1007" s="8"/>
      <c r="F1007" s="8"/>
      <c r="G1007" s="8"/>
      <c r="H1007" s="8"/>
      <c r="I1007" s="8"/>
      <c r="J1007" s="46"/>
      <c r="K1007" s="8"/>
    </row>
    <row r="1008" spans="1:11" x14ac:dyDescent="0.4">
      <c r="A1008" s="8"/>
      <c r="B1008" s="8"/>
      <c r="C1008" s="9"/>
      <c r="D1008" s="8"/>
      <c r="E1008" s="8"/>
      <c r="F1008" s="8"/>
      <c r="G1008" s="8"/>
      <c r="H1008" s="8"/>
      <c r="I1008" s="8"/>
      <c r="J1008" s="46"/>
      <c r="K1008" s="8"/>
    </row>
    <row r="1009" spans="1:11" x14ac:dyDescent="0.4">
      <c r="A1009" s="8"/>
      <c r="B1009" s="8"/>
      <c r="C1009" s="9"/>
      <c r="D1009" s="8"/>
      <c r="E1009" s="8"/>
      <c r="F1009" s="8"/>
      <c r="G1009" s="8"/>
      <c r="H1009" s="8"/>
      <c r="I1009" s="8"/>
      <c r="J1009" s="46"/>
      <c r="K1009" s="8"/>
    </row>
    <row r="1010" spans="1:11" x14ac:dyDescent="0.4">
      <c r="A1010" s="8"/>
      <c r="B1010" s="8"/>
      <c r="C1010" s="9"/>
      <c r="D1010" s="8"/>
      <c r="E1010" s="8"/>
      <c r="F1010" s="8"/>
      <c r="G1010" s="8"/>
      <c r="H1010" s="8"/>
      <c r="I1010" s="8"/>
      <c r="J1010" s="46"/>
      <c r="K1010" s="8"/>
    </row>
    <row r="1011" spans="1:11" x14ac:dyDescent="0.4">
      <c r="A1011" s="8"/>
      <c r="B1011" s="8"/>
      <c r="C1011" s="9"/>
      <c r="D1011" s="8"/>
      <c r="E1011" s="8"/>
      <c r="F1011" s="8"/>
      <c r="G1011" s="8"/>
      <c r="H1011" s="8"/>
      <c r="I1011" s="8"/>
      <c r="J1011" s="46"/>
      <c r="K1011" s="8"/>
    </row>
    <row r="1012" spans="1:11" x14ac:dyDescent="0.4">
      <c r="A1012" s="8"/>
      <c r="B1012" s="8"/>
      <c r="C1012" s="9"/>
      <c r="D1012" s="8"/>
      <c r="E1012" s="8"/>
      <c r="F1012" s="8"/>
      <c r="G1012" s="8"/>
      <c r="H1012" s="8"/>
      <c r="I1012" s="8"/>
      <c r="J1012" s="46"/>
      <c r="K1012" s="8"/>
    </row>
    <row r="1013" spans="1:11" x14ac:dyDescent="0.4">
      <c r="A1013" s="8"/>
      <c r="B1013" s="8"/>
      <c r="C1013" s="9"/>
      <c r="D1013" s="8"/>
      <c r="E1013" s="8"/>
      <c r="F1013" s="8"/>
      <c r="G1013" s="8"/>
      <c r="H1013" s="8"/>
      <c r="I1013" s="8"/>
      <c r="J1013" s="46"/>
      <c r="K1013" s="8"/>
    </row>
    <row r="1014" spans="1:11" x14ac:dyDescent="0.4">
      <c r="A1014" s="8"/>
      <c r="B1014" s="8"/>
      <c r="C1014" s="9"/>
      <c r="D1014" s="8"/>
      <c r="E1014" s="8"/>
      <c r="F1014" s="8"/>
      <c r="G1014" s="8"/>
      <c r="H1014" s="8"/>
      <c r="I1014" s="8"/>
      <c r="J1014" s="46"/>
      <c r="K1014" s="8"/>
    </row>
    <row r="1015" spans="1:11" x14ac:dyDescent="0.4">
      <c r="A1015" s="8"/>
      <c r="B1015" s="8"/>
      <c r="C1015" s="9"/>
      <c r="D1015" s="8"/>
      <c r="E1015" s="8"/>
      <c r="F1015" s="8"/>
      <c r="G1015" s="8"/>
      <c r="H1015" s="8"/>
      <c r="I1015" s="8"/>
      <c r="J1015" s="46"/>
      <c r="K1015" s="8"/>
    </row>
    <row r="1016" spans="1:11" x14ac:dyDescent="0.4">
      <c r="A1016" s="8"/>
      <c r="B1016" s="8"/>
      <c r="C1016" s="9"/>
      <c r="D1016" s="8"/>
      <c r="E1016" s="8"/>
      <c r="F1016" s="8"/>
      <c r="G1016" s="8"/>
      <c r="H1016" s="8"/>
      <c r="I1016" s="8"/>
      <c r="J1016" s="46"/>
      <c r="K1016" s="8"/>
    </row>
    <row r="1017" spans="1:11" x14ac:dyDescent="0.4">
      <c r="A1017" s="8"/>
      <c r="B1017" s="8"/>
      <c r="C1017" s="9"/>
      <c r="D1017" s="8"/>
      <c r="E1017" s="8"/>
      <c r="F1017" s="8"/>
      <c r="G1017" s="8"/>
      <c r="H1017" s="8"/>
      <c r="I1017" s="8"/>
      <c r="J1017" s="46"/>
      <c r="K1017" s="8"/>
    </row>
    <row r="1018" spans="1:11" x14ac:dyDescent="0.4">
      <c r="A1018" s="8"/>
      <c r="B1018" s="8"/>
      <c r="C1018" s="9"/>
      <c r="D1018" s="8"/>
      <c r="E1018" s="8"/>
      <c r="F1018" s="8"/>
      <c r="G1018" s="8"/>
      <c r="H1018" s="8"/>
      <c r="I1018" s="8"/>
      <c r="J1018" s="46"/>
      <c r="K1018" s="8"/>
    </row>
    <row r="1019" spans="1:11" x14ac:dyDescent="0.4">
      <c r="A1019" s="8"/>
      <c r="B1019" s="8"/>
      <c r="C1019" s="9"/>
      <c r="D1019" s="8"/>
      <c r="E1019" s="8"/>
      <c r="F1019" s="8"/>
      <c r="G1019" s="8"/>
      <c r="H1019" s="8"/>
      <c r="I1019" s="8"/>
      <c r="J1019" s="46"/>
      <c r="K1019" s="8"/>
    </row>
    <row r="1020" spans="1:11" x14ac:dyDescent="0.4">
      <c r="A1020" s="8"/>
      <c r="B1020" s="8"/>
      <c r="C1020" s="9"/>
      <c r="D1020" s="8"/>
      <c r="E1020" s="8"/>
      <c r="F1020" s="8"/>
      <c r="G1020" s="8"/>
      <c r="H1020" s="8"/>
      <c r="I1020" s="8"/>
      <c r="J1020" s="46"/>
      <c r="K1020" s="8"/>
    </row>
    <row r="1021" spans="1:11" x14ac:dyDescent="0.4">
      <c r="A1021" s="8"/>
      <c r="B1021" s="8"/>
      <c r="C1021" s="9"/>
      <c r="D1021" s="8"/>
      <c r="E1021" s="8"/>
      <c r="F1021" s="8"/>
      <c r="G1021" s="8"/>
      <c r="H1021" s="8"/>
      <c r="I1021" s="8"/>
      <c r="J1021" s="46"/>
      <c r="K1021" s="8"/>
    </row>
    <row r="1022" spans="1:11" x14ac:dyDescent="0.4">
      <c r="A1022" s="8"/>
      <c r="B1022" s="8"/>
      <c r="C1022" s="9"/>
      <c r="D1022" s="8"/>
      <c r="E1022" s="8"/>
      <c r="F1022" s="8"/>
      <c r="G1022" s="8"/>
      <c r="H1022" s="8"/>
      <c r="I1022" s="8"/>
      <c r="J1022" s="46"/>
      <c r="K1022" s="8"/>
    </row>
    <row r="1023" spans="1:11" x14ac:dyDescent="0.4">
      <c r="A1023" s="8"/>
      <c r="B1023" s="8"/>
      <c r="C1023" s="9"/>
      <c r="D1023" s="8"/>
      <c r="E1023" s="8"/>
      <c r="F1023" s="8"/>
      <c r="G1023" s="8"/>
      <c r="H1023" s="8"/>
      <c r="I1023" s="8"/>
      <c r="J1023" s="46"/>
      <c r="K1023" s="8"/>
    </row>
    <row r="1024" spans="1:11" x14ac:dyDescent="0.4">
      <c r="A1024" s="8"/>
      <c r="B1024" s="8"/>
      <c r="C1024" s="9"/>
      <c r="D1024" s="8"/>
      <c r="E1024" s="8"/>
      <c r="F1024" s="8"/>
      <c r="G1024" s="8"/>
      <c r="H1024" s="8"/>
      <c r="I1024" s="8"/>
      <c r="J1024" s="46"/>
      <c r="K1024" s="8"/>
    </row>
    <row r="1025" spans="1:11" x14ac:dyDescent="0.4">
      <c r="A1025" s="8"/>
      <c r="B1025" s="8"/>
      <c r="C1025" s="9"/>
      <c r="D1025" s="8"/>
      <c r="E1025" s="8"/>
      <c r="F1025" s="8"/>
      <c r="G1025" s="8"/>
      <c r="H1025" s="8"/>
      <c r="I1025" s="8"/>
      <c r="J1025" s="46"/>
      <c r="K1025" s="8"/>
    </row>
    <row r="1026" spans="1:11" x14ac:dyDescent="0.4">
      <c r="A1026" s="8"/>
      <c r="B1026" s="8"/>
      <c r="C1026" s="9"/>
      <c r="D1026" s="8"/>
      <c r="E1026" s="8"/>
      <c r="F1026" s="8"/>
      <c r="G1026" s="8"/>
      <c r="H1026" s="8"/>
      <c r="I1026" s="8"/>
      <c r="J1026" s="46"/>
      <c r="K1026" s="8"/>
    </row>
    <row r="1027" spans="1:11" x14ac:dyDescent="0.4">
      <c r="A1027" s="8"/>
      <c r="B1027" s="8"/>
      <c r="C1027" s="9"/>
      <c r="D1027" s="8"/>
      <c r="E1027" s="8"/>
      <c r="F1027" s="8"/>
      <c r="G1027" s="8"/>
      <c r="H1027" s="8"/>
      <c r="I1027" s="8"/>
      <c r="J1027" s="46"/>
      <c r="K1027" s="8"/>
    </row>
    <row r="1028" spans="1:11" x14ac:dyDescent="0.4">
      <c r="A1028" s="8"/>
      <c r="B1028" s="8"/>
      <c r="C1028" s="9"/>
      <c r="D1028" s="8"/>
      <c r="E1028" s="8"/>
      <c r="F1028" s="8"/>
      <c r="G1028" s="8"/>
      <c r="H1028" s="8"/>
      <c r="I1028" s="8"/>
      <c r="J1028" s="46"/>
      <c r="K1028" s="8"/>
    </row>
    <row r="1029" spans="1:11" x14ac:dyDescent="0.4">
      <c r="A1029" s="8"/>
      <c r="B1029" s="8"/>
      <c r="C1029" s="9"/>
      <c r="D1029" s="8"/>
      <c r="E1029" s="8"/>
      <c r="F1029" s="8"/>
      <c r="G1029" s="8"/>
      <c r="H1029" s="8"/>
      <c r="I1029" s="8"/>
      <c r="J1029" s="46"/>
      <c r="K1029" s="8"/>
    </row>
    <row r="1030" spans="1:11" x14ac:dyDescent="0.4">
      <c r="A1030" s="8"/>
      <c r="B1030" s="8"/>
      <c r="C1030" s="9"/>
      <c r="D1030" s="8"/>
      <c r="E1030" s="8"/>
      <c r="F1030" s="8"/>
      <c r="G1030" s="8"/>
      <c r="H1030" s="8"/>
      <c r="I1030" s="8"/>
      <c r="J1030" s="46"/>
      <c r="K1030" s="8"/>
    </row>
    <row r="1031" spans="1:11" x14ac:dyDescent="0.4">
      <c r="A1031" s="8"/>
      <c r="B1031" s="8"/>
      <c r="C1031" s="9"/>
      <c r="D1031" s="8"/>
      <c r="E1031" s="8"/>
      <c r="F1031" s="8"/>
      <c r="G1031" s="8"/>
      <c r="H1031" s="8"/>
      <c r="I1031" s="8"/>
      <c r="J1031" s="46"/>
      <c r="K1031" s="8"/>
    </row>
    <row r="1032" spans="1:11" x14ac:dyDescent="0.4">
      <c r="A1032" s="8"/>
      <c r="B1032" s="8"/>
      <c r="C1032" s="9"/>
      <c r="D1032" s="8"/>
      <c r="E1032" s="8"/>
      <c r="F1032" s="8"/>
      <c r="G1032" s="8"/>
      <c r="H1032" s="8"/>
      <c r="I1032" s="8"/>
      <c r="J1032" s="46"/>
      <c r="K1032" s="8"/>
    </row>
    <row r="1033" spans="1:11" x14ac:dyDescent="0.4">
      <c r="A1033" s="8"/>
      <c r="B1033" s="8"/>
      <c r="C1033" s="9"/>
      <c r="D1033" s="8"/>
      <c r="E1033" s="8"/>
      <c r="F1033" s="8"/>
      <c r="G1033" s="8"/>
      <c r="H1033" s="8"/>
      <c r="I1033" s="8"/>
      <c r="J1033" s="46"/>
      <c r="K1033" s="8"/>
    </row>
    <row r="1034" spans="1:11" x14ac:dyDescent="0.4">
      <c r="A1034" s="8"/>
      <c r="B1034" s="8"/>
      <c r="C1034" s="9"/>
      <c r="D1034" s="8"/>
      <c r="E1034" s="8"/>
      <c r="F1034" s="8"/>
      <c r="G1034" s="8"/>
      <c r="H1034" s="8"/>
      <c r="I1034" s="8"/>
      <c r="J1034" s="46"/>
      <c r="K1034" s="8"/>
    </row>
    <row r="1035" spans="1:11" x14ac:dyDescent="0.4">
      <c r="A1035" s="8"/>
      <c r="B1035" s="8"/>
      <c r="C1035" s="9"/>
      <c r="D1035" s="8"/>
      <c r="E1035" s="8"/>
      <c r="F1035" s="8"/>
      <c r="G1035" s="8"/>
      <c r="H1035" s="8"/>
      <c r="I1035" s="8"/>
      <c r="J1035" s="46"/>
      <c r="K1035" s="8"/>
    </row>
    <row r="1036" spans="1:11" x14ac:dyDescent="0.4">
      <c r="A1036" s="8"/>
      <c r="B1036" s="8"/>
      <c r="C1036" s="9"/>
      <c r="D1036" s="8"/>
      <c r="E1036" s="8"/>
      <c r="F1036" s="8"/>
      <c r="G1036" s="8"/>
      <c r="H1036" s="8"/>
      <c r="I1036" s="8"/>
      <c r="J1036" s="46"/>
      <c r="K1036" s="8"/>
    </row>
    <row r="1037" spans="1:11" x14ac:dyDescent="0.4">
      <c r="A1037" s="8"/>
      <c r="B1037" s="8"/>
      <c r="C1037" s="9"/>
      <c r="D1037" s="8"/>
      <c r="E1037" s="8"/>
      <c r="F1037" s="8"/>
      <c r="G1037" s="8"/>
      <c r="H1037" s="8"/>
      <c r="I1037" s="8"/>
      <c r="J1037" s="46"/>
      <c r="K1037" s="8"/>
    </row>
    <row r="1038" spans="1:11" x14ac:dyDescent="0.4">
      <c r="A1038" s="8"/>
      <c r="B1038" s="8"/>
      <c r="C1038" s="9"/>
      <c r="D1038" s="8"/>
      <c r="E1038" s="8"/>
      <c r="F1038" s="8"/>
      <c r="G1038" s="8"/>
      <c r="H1038" s="8"/>
      <c r="I1038" s="8"/>
      <c r="J1038" s="46"/>
      <c r="K1038" s="8"/>
    </row>
    <row r="1039" spans="1:11" x14ac:dyDescent="0.4">
      <c r="A1039" s="8"/>
      <c r="B1039" s="8"/>
      <c r="C1039" s="9"/>
      <c r="D1039" s="8"/>
      <c r="E1039" s="8"/>
      <c r="F1039" s="8"/>
      <c r="G1039" s="8"/>
      <c r="H1039" s="8"/>
      <c r="I1039" s="8"/>
      <c r="J1039" s="46"/>
      <c r="K1039" s="8"/>
    </row>
    <row r="1040" spans="1:11" x14ac:dyDescent="0.4">
      <c r="A1040" s="8"/>
      <c r="B1040" s="8"/>
      <c r="C1040" s="9"/>
      <c r="D1040" s="8"/>
      <c r="E1040" s="8"/>
      <c r="F1040" s="8"/>
      <c r="G1040" s="8"/>
      <c r="H1040" s="8"/>
      <c r="I1040" s="8"/>
      <c r="J1040" s="46"/>
      <c r="K1040" s="8"/>
    </row>
    <row r="1041" spans="1:11" x14ac:dyDescent="0.4">
      <c r="A1041" s="8"/>
      <c r="B1041" s="8"/>
      <c r="C1041" s="9"/>
      <c r="D1041" s="8"/>
      <c r="E1041" s="8"/>
      <c r="F1041" s="8"/>
      <c r="G1041" s="8"/>
      <c r="H1041" s="8"/>
      <c r="I1041" s="8"/>
      <c r="J1041" s="46"/>
      <c r="K1041" s="8"/>
    </row>
    <row r="1042" spans="1:11" x14ac:dyDescent="0.4">
      <c r="A1042" s="8"/>
      <c r="B1042" s="8"/>
      <c r="C1042" s="9"/>
      <c r="D1042" s="8"/>
      <c r="E1042" s="8"/>
      <c r="F1042" s="8"/>
      <c r="G1042" s="8"/>
      <c r="H1042" s="8"/>
      <c r="I1042" s="8"/>
      <c r="J1042" s="46"/>
      <c r="K1042" s="8"/>
    </row>
    <row r="1043" spans="1:11" x14ac:dyDescent="0.4">
      <c r="A1043" s="8"/>
      <c r="B1043" s="8"/>
      <c r="C1043" s="9"/>
      <c r="D1043" s="8"/>
      <c r="E1043" s="8"/>
      <c r="F1043" s="8"/>
      <c r="G1043" s="8"/>
      <c r="H1043" s="8"/>
      <c r="I1043" s="8"/>
      <c r="J1043" s="46"/>
      <c r="K1043" s="8"/>
    </row>
    <row r="1044" spans="1:11" x14ac:dyDescent="0.4">
      <c r="A1044" s="8"/>
      <c r="B1044" s="8"/>
      <c r="C1044" s="9"/>
      <c r="D1044" s="8"/>
      <c r="E1044" s="8"/>
      <c r="F1044" s="8"/>
      <c r="G1044" s="8"/>
      <c r="H1044" s="8"/>
      <c r="I1044" s="8"/>
      <c r="J1044" s="46"/>
      <c r="K1044" s="8"/>
    </row>
    <row r="1045" spans="1:11" x14ac:dyDescent="0.4">
      <c r="A1045" s="8"/>
      <c r="B1045" s="8"/>
      <c r="C1045" s="9"/>
      <c r="D1045" s="8"/>
      <c r="E1045" s="8"/>
      <c r="F1045" s="8"/>
      <c r="G1045" s="8"/>
      <c r="H1045" s="8"/>
      <c r="I1045" s="8"/>
      <c r="J1045" s="46"/>
      <c r="K1045" s="8"/>
    </row>
    <row r="1046" spans="1:11" x14ac:dyDescent="0.4">
      <c r="A1046" s="8"/>
      <c r="B1046" s="8"/>
      <c r="C1046" s="9"/>
      <c r="D1046" s="8"/>
      <c r="E1046" s="8"/>
      <c r="F1046" s="8"/>
      <c r="G1046" s="8"/>
      <c r="H1046" s="8"/>
      <c r="I1046" s="8"/>
      <c r="J1046" s="46"/>
      <c r="K1046" s="8"/>
    </row>
    <row r="1047" spans="1:11" x14ac:dyDescent="0.4">
      <c r="A1047" s="8"/>
      <c r="B1047" s="8"/>
      <c r="C1047" s="9"/>
      <c r="D1047" s="8"/>
      <c r="E1047" s="8"/>
      <c r="F1047" s="8"/>
      <c r="G1047" s="8"/>
      <c r="H1047" s="8"/>
      <c r="I1047" s="8"/>
      <c r="J1047" s="46"/>
      <c r="K1047" s="8"/>
    </row>
    <row r="1048" spans="1:11" x14ac:dyDescent="0.4">
      <c r="A1048" s="8"/>
      <c r="B1048" s="8"/>
      <c r="C1048" s="9"/>
      <c r="D1048" s="8"/>
      <c r="E1048" s="8"/>
      <c r="F1048" s="8"/>
      <c r="G1048" s="8"/>
      <c r="H1048" s="8"/>
      <c r="I1048" s="8"/>
      <c r="J1048" s="46"/>
      <c r="K1048" s="8"/>
    </row>
    <row r="1049" spans="1:11" x14ac:dyDescent="0.4">
      <c r="A1049" s="8"/>
      <c r="B1049" s="8"/>
      <c r="C1049" s="9"/>
      <c r="D1049" s="8"/>
      <c r="E1049" s="8"/>
      <c r="F1049" s="8"/>
      <c r="G1049" s="8"/>
      <c r="H1049" s="8"/>
      <c r="I1049" s="8"/>
      <c r="J1049" s="46"/>
      <c r="K1049" s="8"/>
    </row>
    <row r="1050" spans="1:11" x14ac:dyDescent="0.4">
      <c r="A1050" s="8"/>
      <c r="B1050" s="8"/>
      <c r="C1050" s="9"/>
      <c r="D1050" s="8"/>
      <c r="E1050" s="8"/>
      <c r="F1050" s="8"/>
      <c r="G1050" s="8"/>
      <c r="H1050" s="8"/>
      <c r="I1050" s="8"/>
      <c r="J1050" s="46"/>
      <c r="K1050" s="8"/>
    </row>
    <row r="1051" spans="1:11" x14ac:dyDescent="0.4">
      <c r="A1051" s="8"/>
      <c r="B1051" s="8"/>
      <c r="C1051" s="9"/>
      <c r="D1051" s="8"/>
      <c r="E1051" s="8"/>
      <c r="F1051" s="8"/>
      <c r="G1051" s="8"/>
      <c r="H1051" s="8"/>
      <c r="I1051" s="8"/>
      <c r="J1051" s="46"/>
      <c r="K1051" s="8"/>
    </row>
    <row r="1052" spans="1:11" x14ac:dyDescent="0.4">
      <c r="A1052" s="8"/>
      <c r="B1052" s="8"/>
      <c r="C1052" s="9"/>
      <c r="D1052" s="8"/>
      <c r="E1052" s="8"/>
      <c r="F1052" s="8"/>
      <c r="G1052" s="8"/>
      <c r="H1052" s="8"/>
      <c r="I1052" s="8"/>
      <c r="J1052" s="46"/>
      <c r="K1052" s="8"/>
    </row>
    <row r="1053" spans="1:11" x14ac:dyDescent="0.4">
      <c r="A1053" s="8"/>
      <c r="B1053" s="8"/>
      <c r="C1053" s="9"/>
      <c r="D1053" s="8"/>
      <c r="E1053" s="8"/>
      <c r="F1053" s="8"/>
      <c r="G1053" s="8"/>
      <c r="H1053" s="8"/>
      <c r="I1053" s="8"/>
      <c r="J1053" s="46"/>
      <c r="K1053" s="8"/>
    </row>
    <row r="1054" spans="1:11" x14ac:dyDescent="0.4">
      <c r="A1054" s="8"/>
      <c r="B1054" s="8"/>
      <c r="C1054" s="9"/>
      <c r="D1054" s="8"/>
      <c r="E1054" s="8"/>
      <c r="F1054" s="8"/>
      <c r="G1054" s="8"/>
      <c r="H1054" s="8"/>
      <c r="I1054" s="8"/>
      <c r="J1054" s="46"/>
      <c r="K1054" s="8"/>
    </row>
    <row r="1055" spans="1:11" x14ac:dyDescent="0.4">
      <c r="A1055" s="8"/>
      <c r="B1055" s="8"/>
      <c r="C1055" s="9"/>
      <c r="D1055" s="8"/>
      <c r="E1055" s="8"/>
      <c r="F1055" s="8"/>
      <c r="G1055" s="8"/>
      <c r="H1055" s="8"/>
      <c r="I1055" s="8"/>
      <c r="J1055" s="46"/>
      <c r="K1055" s="8"/>
    </row>
    <row r="1056" spans="1:11" x14ac:dyDescent="0.4">
      <c r="A1056" s="8"/>
      <c r="B1056" s="8"/>
      <c r="C1056" s="9"/>
      <c r="D1056" s="8"/>
      <c r="E1056" s="8"/>
      <c r="F1056" s="8"/>
      <c r="G1056" s="8"/>
      <c r="H1056" s="8"/>
      <c r="I1056" s="8"/>
      <c r="J1056" s="46"/>
      <c r="K1056" s="8"/>
    </row>
    <row r="1057" spans="1:11" x14ac:dyDescent="0.4">
      <c r="A1057" s="8"/>
      <c r="B1057" s="8"/>
      <c r="C1057" s="9"/>
      <c r="D1057" s="8"/>
      <c r="E1057" s="8"/>
      <c r="F1057" s="8"/>
      <c r="G1057" s="8"/>
      <c r="H1057" s="8"/>
      <c r="I1057" s="8"/>
      <c r="J1057" s="46"/>
      <c r="K1057" s="8"/>
    </row>
    <row r="1058" spans="1:11" x14ac:dyDescent="0.4">
      <c r="A1058" s="8"/>
      <c r="B1058" s="8"/>
      <c r="C1058" s="9"/>
      <c r="D1058" s="8"/>
      <c r="E1058" s="8"/>
      <c r="F1058" s="8"/>
      <c r="G1058" s="8"/>
      <c r="H1058" s="8"/>
      <c r="I1058" s="8"/>
      <c r="J1058" s="46"/>
      <c r="K1058" s="8"/>
    </row>
    <row r="1059" spans="1:11" x14ac:dyDescent="0.4">
      <c r="A1059" s="8"/>
      <c r="B1059" s="8"/>
      <c r="C1059" s="9"/>
      <c r="D1059" s="8"/>
      <c r="E1059" s="8"/>
      <c r="F1059" s="8"/>
      <c r="G1059" s="8"/>
      <c r="H1059" s="8"/>
      <c r="I1059" s="8"/>
      <c r="J1059" s="46"/>
      <c r="K1059" s="8"/>
    </row>
    <row r="1060" spans="1:11" x14ac:dyDescent="0.4">
      <c r="A1060" s="8"/>
      <c r="B1060" s="8"/>
      <c r="C1060" s="9"/>
      <c r="D1060" s="8"/>
      <c r="E1060" s="8"/>
      <c r="F1060" s="8"/>
      <c r="G1060" s="8"/>
      <c r="H1060" s="8"/>
      <c r="I1060" s="8"/>
      <c r="J1060" s="46"/>
      <c r="K1060" s="8"/>
    </row>
    <row r="1061" spans="1:11" x14ac:dyDescent="0.4">
      <c r="A1061" s="8"/>
      <c r="B1061" s="8"/>
      <c r="C1061" s="9"/>
      <c r="D1061" s="8"/>
      <c r="E1061" s="8"/>
      <c r="F1061" s="8"/>
      <c r="G1061" s="8"/>
      <c r="H1061" s="8"/>
      <c r="I1061" s="8"/>
      <c r="J1061" s="46"/>
      <c r="K1061" s="8"/>
    </row>
    <row r="1062" spans="1:11" x14ac:dyDescent="0.4">
      <c r="A1062" s="8"/>
      <c r="B1062" s="8"/>
      <c r="C1062" s="9"/>
      <c r="D1062" s="8"/>
      <c r="E1062" s="8"/>
      <c r="F1062" s="8"/>
      <c r="G1062" s="8"/>
      <c r="H1062" s="8"/>
      <c r="I1062" s="8"/>
      <c r="J1062" s="46"/>
      <c r="K1062" s="8"/>
    </row>
    <row r="1063" spans="1:11" x14ac:dyDescent="0.4">
      <c r="A1063" s="8"/>
      <c r="B1063" s="8"/>
      <c r="C1063" s="9"/>
      <c r="D1063" s="8"/>
      <c r="E1063" s="8"/>
      <c r="F1063" s="8"/>
      <c r="G1063" s="8"/>
      <c r="H1063" s="8"/>
      <c r="I1063" s="8"/>
      <c r="J1063" s="46"/>
      <c r="K1063" s="8"/>
    </row>
    <row r="1064" spans="1:11" x14ac:dyDescent="0.4">
      <c r="A1064" s="8"/>
      <c r="B1064" s="8"/>
      <c r="C1064" s="9"/>
      <c r="D1064" s="8"/>
      <c r="E1064" s="8"/>
      <c r="F1064" s="8"/>
      <c r="G1064" s="8"/>
      <c r="H1064" s="8"/>
      <c r="I1064" s="8"/>
      <c r="J1064" s="46"/>
      <c r="K1064" s="8"/>
    </row>
    <row r="1065" spans="1:11" x14ac:dyDescent="0.4">
      <c r="A1065" s="8"/>
      <c r="B1065" s="8"/>
      <c r="C1065" s="9"/>
      <c r="D1065" s="8"/>
      <c r="E1065" s="8"/>
      <c r="F1065" s="8"/>
      <c r="G1065" s="8"/>
      <c r="H1065" s="8"/>
      <c r="I1065" s="8"/>
      <c r="J1065" s="46"/>
      <c r="K1065" s="8"/>
    </row>
    <row r="1066" spans="1:11" x14ac:dyDescent="0.4">
      <c r="A1066" s="8"/>
      <c r="B1066" s="8"/>
      <c r="C1066" s="9"/>
      <c r="D1066" s="8"/>
      <c r="E1066" s="8"/>
      <c r="F1066" s="8"/>
      <c r="G1066" s="8"/>
      <c r="H1066" s="8"/>
      <c r="I1066" s="8"/>
      <c r="J1066" s="46"/>
      <c r="K1066" s="8"/>
    </row>
    <row r="1067" spans="1:11" x14ac:dyDescent="0.4">
      <c r="A1067" s="8"/>
      <c r="B1067" s="8"/>
      <c r="C1067" s="9"/>
      <c r="D1067" s="8"/>
      <c r="E1067" s="8"/>
      <c r="F1067" s="8"/>
      <c r="G1067" s="8"/>
      <c r="H1067" s="8"/>
      <c r="I1067" s="8"/>
      <c r="J1067" s="46"/>
      <c r="K1067" s="8"/>
    </row>
    <row r="1068" spans="1:11" x14ac:dyDescent="0.4">
      <c r="A1068" s="8"/>
      <c r="B1068" s="8"/>
      <c r="C1068" s="9"/>
      <c r="D1068" s="8"/>
      <c r="E1068" s="8"/>
      <c r="F1068" s="8"/>
      <c r="G1068" s="8"/>
      <c r="H1068" s="8"/>
      <c r="I1068" s="8"/>
      <c r="J1068" s="46"/>
      <c r="K1068" s="8"/>
    </row>
    <row r="1069" spans="1:11" x14ac:dyDescent="0.4">
      <c r="A1069" s="8"/>
      <c r="B1069" s="8"/>
      <c r="C1069" s="9"/>
      <c r="D1069" s="8"/>
      <c r="E1069" s="8"/>
      <c r="F1069" s="8"/>
      <c r="G1069" s="8"/>
      <c r="H1069" s="8"/>
      <c r="I1069" s="8"/>
      <c r="J1069" s="46"/>
      <c r="K1069" s="8"/>
    </row>
    <row r="1070" spans="1:11" x14ac:dyDescent="0.4">
      <c r="A1070" s="8"/>
      <c r="B1070" s="8"/>
      <c r="C1070" s="9"/>
      <c r="D1070" s="8"/>
      <c r="E1070" s="8"/>
      <c r="F1070" s="8"/>
      <c r="G1070" s="8"/>
      <c r="H1070" s="8"/>
      <c r="I1070" s="8"/>
      <c r="J1070" s="46"/>
      <c r="K1070" s="8"/>
    </row>
    <row r="1071" spans="1:11" x14ac:dyDescent="0.4">
      <c r="A1071" s="8"/>
      <c r="B1071" s="8"/>
      <c r="C1071" s="9"/>
      <c r="D1071" s="8"/>
      <c r="E1071" s="8"/>
      <c r="F1071" s="8"/>
      <c r="G1071" s="8"/>
      <c r="H1071" s="8"/>
      <c r="I1071" s="8"/>
      <c r="J1071" s="46"/>
      <c r="K1071" s="8"/>
    </row>
    <row r="1072" spans="1:11" x14ac:dyDescent="0.4">
      <c r="A1072" s="8"/>
      <c r="B1072" s="8"/>
      <c r="C1072" s="9"/>
      <c r="D1072" s="8"/>
      <c r="E1072" s="8"/>
      <c r="F1072" s="8"/>
      <c r="G1072" s="8"/>
      <c r="H1072" s="8"/>
      <c r="I1072" s="8"/>
      <c r="J1072" s="46"/>
      <c r="K1072" s="8"/>
    </row>
    <row r="1073" spans="1:11" x14ac:dyDescent="0.4">
      <c r="A1073" s="8"/>
      <c r="B1073" s="8"/>
      <c r="C1073" s="9"/>
      <c r="D1073" s="8"/>
      <c r="E1073" s="8"/>
      <c r="F1073" s="8"/>
      <c r="G1073" s="8"/>
      <c r="H1073" s="8"/>
      <c r="I1073" s="8"/>
      <c r="J1073" s="46"/>
      <c r="K1073" s="8"/>
    </row>
    <row r="1074" spans="1:11" x14ac:dyDescent="0.4">
      <c r="A1074" s="8"/>
      <c r="B1074" s="8"/>
      <c r="C1074" s="9"/>
      <c r="D1074" s="8"/>
      <c r="E1074" s="8"/>
      <c r="F1074" s="8"/>
      <c r="G1074" s="8"/>
      <c r="H1074" s="8"/>
      <c r="I1074" s="8"/>
      <c r="J1074" s="46"/>
      <c r="K1074" s="8"/>
    </row>
    <row r="1075" spans="1:11" x14ac:dyDescent="0.4">
      <c r="A1075" s="8"/>
      <c r="B1075" s="8"/>
      <c r="C1075" s="9"/>
      <c r="D1075" s="8"/>
      <c r="E1075" s="8"/>
      <c r="F1075" s="8"/>
      <c r="G1075" s="8"/>
      <c r="H1075" s="8"/>
      <c r="I1075" s="8"/>
      <c r="J1075" s="46"/>
      <c r="K1075" s="8"/>
    </row>
    <row r="1076" spans="1:11" x14ac:dyDescent="0.4">
      <c r="A1076" s="8"/>
      <c r="B1076" s="8"/>
      <c r="C1076" s="9"/>
      <c r="D1076" s="8"/>
      <c r="E1076" s="8"/>
      <c r="F1076" s="8"/>
      <c r="G1076" s="8"/>
      <c r="H1076" s="8"/>
      <c r="I1076" s="8"/>
      <c r="J1076" s="46"/>
      <c r="K1076" s="8"/>
    </row>
    <row r="1077" spans="1:11" x14ac:dyDescent="0.4">
      <c r="A1077" s="8"/>
      <c r="B1077" s="8"/>
      <c r="C1077" s="9"/>
      <c r="D1077" s="8"/>
      <c r="E1077" s="8"/>
      <c r="F1077" s="8"/>
      <c r="G1077" s="8"/>
      <c r="H1077" s="8"/>
      <c r="I1077" s="8"/>
      <c r="J1077" s="46"/>
      <c r="K1077" s="8"/>
    </row>
    <row r="1078" spans="1:11" x14ac:dyDescent="0.4">
      <c r="A1078" s="8"/>
      <c r="B1078" s="8"/>
      <c r="C1078" s="9"/>
      <c r="D1078" s="8"/>
      <c r="E1078" s="8"/>
      <c r="F1078" s="8"/>
      <c r="G1078" s="8"/>
      <c r="H1078" s="8"/>
      <c r="I1078" s="8"/>
      <c r="J1078" s="46"/>
      <c r="K1078" s="8"/>
    </row>
    <row r="1079" spans="1:11" x14ac:dyDescent="0.4">
      <c r="A1079" s="8"/>
      <c r="B1079" s="8"/>
      <c r="C1079" s="9"/>
      <c r="D1079" s="8"/>
      <c r="E1079" s="8"/>
      <c r="F1079" s="8"/>
      <c r="G1079" s="8"/>
      <c r="H1079" s="8"/>
      <c r="I1079" s="8"/>
      <c r="J1079" s="46"/>
      <c r="K1079" s="8"/>
    </row>
    <row r="1080" spans="1:11" x14ac:dyDescent="0.4">
      <c r="A1080" s="8"/>
      <c r="B1080" s="8"/>
      <c r="C1080" s="9"/>
      <c r="D1080" s="8"/>
      <c r="E1080" s="8"/>
      <c r="F1080" s="8"/>
      <c r="G1080" s="8"/>
      <c r="H1080" s="8"/>
      <c r="I1080" s="8"/>
      <c r="J1080" s="46"/>
      <c r="K1080" s="8"/>
    </row>
    <row r="1081" spans="1:11" x14ac:dyDescent="0.4">
      <c r="A1081" s="8"/>
      <c r="B1081" s="8"/>
      <c r="C1081" s="9"/>
      <c r="D1081" s="8"/>
      <c r="E1081" s="8"/>
      <c r="F1081" s="8"/>
      <c r="G1081" s="8"/>
      <c r="H1081" s="8"/>
      <c r="I1081" s="8"/>
      <c r="J1081" s="46"/>
      <c r="K1081" s="8"/>
    </row>
    <row r="1082" spans="1:11" x14ac:dyDescent="0.4">
      <c r="A1082" s="8"/>
      <c r="B1082" s="8"/>
      <c r="C1082" s="9"/>
      <c r="D1082" s="8"/>
      <c r="E1082" s="8"/>
      <c r="F1082" s="8"/>
      <c r="G1082" s="8"/>
      <c r="H1082" s="8"/>
      <c r="I1082" s="8"/>
      <c r="J1082" s="46"/>
      <c r="K1082" s="8"/>
    </row>
    <row r="1083" spans="1:11" x14ac:dyDescent="0.4">
      <c r="A1083" s="8"/>
      <c r="B1083" s="8"/>
      <c r="C1083" s="9"/>
      <c r="D1083" s="8"/>
      <c r="E1083" s="8"/>
      <c r="F1083" s="8"/>
      <c r="G1083" s="8"/>
      <c r="H1083" s="8"/>
      <c r="I1083" s="8"/>
      <c r="J1083" s="46"/>
      <c r="K1083" s="8"/>
    </row>
    <row r="1084" spans="1:11" x14ac:dyDescent="0.4">
      <c r="A1084" s="8"/>
      <c r="B1084" s="8"/>
      <c r="C1084" s="9"/>
      <c r="D1084" s="8"/>
      <c r="E1084" s="8"/>
      <c r="F1084" s="8"/>
      <c r="G1084" s="8"/>
      <c r="H1084" s="8"/>
      <c r="I1084" s="8"/>
      <c r="J1084" s="46"/>
      <c r="K1084" s="8"/>
    </row>
    <row r="1085" spans="1:11" x14ac:dyDescent="0.4">
      <c r="A1085" s="8"/>
      <c r="B1085" s="8"/>
      <c r="C1085" s="9"/>
      <c r="D1085" s="8"/>
      <c r="E1085" s="8"/>
      <c r="F1085" s="8"/>
      <c r="G1085" s="8"/>
      <c r="H1085" s="8"/>
      <c r="I1085" s="8"/>
      <c r="J1085" s="46"/>
      <c r="K1085" s="8"/>
    </row>
    <row r="1086" spans="1:11" x14ac:dyDescent="0.4">
      <c r="A1086" s="8"/>
      <c r="B1086" s="8"/>
      <c r="C1086" s="9"/>
      <c r="D1086" s="8"/>
      <c r="E1086" s="8"/>
      <c r="F1086" s="8"/>
      <c r="G1086" s="8"/>
      <c r="H1086" s="8"/>
      <c r="I1086" s="8"/>
      <c r="J1086" s="46"/>
      <c r="K1086" s="8"/>
    </row>
    <row r="1087" spans="1:11" x14ac:dyDescent="0.4">
      <c r="A1087" s="8"/>
      <c r="B1087" s="8"/>
      <c r="C1087" s="9"/>
      <c r="D1087" s="8"/>
      <c r="E1087" s="8"/>
      <c r="F1087" s="8"/>
      <c r="G1087" s="8"/>
      <c r="H1087" s="8"/>
      <c r="I1087" s="8"/>
      <c r="J1087" s="46"/>
      <c r="K1087" s="8"/>
    </row>
    <row r="1088" spans="1:11" x14ac:dyDescent="0.4">
      <c r="A1088" s="8"/>
      <c r="B1088" s="8"/>
      <c r="C1088" s="9"/>
      <c r="D1088" s="8"/>
      <c r="E1088" s="8"/>
      <c r="F1088" s="8"/>
      <c r="G1088" s="8"/>
      <c r="H1088" s="8"/>
      <c r="I1088" s="8"/>
      <c r="J1088" s="46"/>
      <c r="K1088" s="8"/>
    </row>
    <row r="1089" spans="1:11" x14ac:dyDescent="0.4">
      <c r="A1089" s="8"/>
      <c r="B1089" s="8"/>
      <c r="C1089" s="9"/>
      <c r="D1089" s="8"/>
      <c r="E1089" s="8"/>
      <c r="F1089" s="8"/>
      <c r="G1089" s="8"/>
      <c r="H1089" s="8"/>
      <c r="I1089" s="8"/>
      <c r="J1089" s="46"/>
      <c r="K1089" s="8"/>
    </row>
    <row r="1090" spans="1:11" x14ac:dyDescent="0.4">
      <c r="A1090" s="8"/>
      <c r="B1090" s="8"/>
      <c r="C1090" s="9"/>
      <c r="D1090" s="8"/>
      <c r="E1090" s="8"/>
      <c r="F1090" s="8"/>
      <c r="G1090" s="8"/>
      <c r="H1090" s="8"/>
      <c r="I1090" s="8"/>
      <c r="J1090" s="46"/>
      <c r="K1090" s="8"/>
    </row>
    <row r="1091" spans="1:11" x14ac:dyDescent="0.4">
      <c r="A1091" s="8"/>
      <c r="B1091" s="8"/>
      <c r="C1091" s="9"/>
      <c r="D1091" s="8"/>
      <c r="E1091" s="8"/>
      <c r="F1091" s="8"/>
      <c r="G1091" s="8"/>
      <c r="H1091" s="8"/>
      <c r="I1091" s="8"/>
      <c r="J1091" s="46"/>
      <c r="K1091" s="8"/>
    </row>
    <row r="1092" spans="1:11" x14ac:dyDescent="0.4">
      <c r="A1092" s="8"/>
      <c r="B1092" s="8"/>
      <c r="C1092" s="9"/>
      <c r="D1092" s="8"/>
      <c r="E1092" s="8"/>
      <c r="F1092" s="8"/>
      <c r="G1092" s="8"/>
      <c r="H1092" s="8"/>
      <c r="I1092" s="8"/>
      <c r="J1092" s="46"/>
      <c r="K1092" s="8"/>
    </row>
    <row r="1093" spans="1:11" x14ac:dyDescent="0.4">
      <c r="A1093" s="8"/>
      <c r="B1093" s="8"/>
      <c r="C1093" s="9"/>
      <c r="D1093" s="8"/>
      <c r="E1093" s="8"/>
      <c r="F1093" s="8"/>
      <c r="G1093" s="8"/>
      <c r="H1093" s="8"/>
      <c r="I1093" s="8"/>
      <c r="J1093" s="46"/>
      <c r="K1093" s="8"/>
    </row>
    <row r="1094" spans="1:11" x14ac:dyDescent="0.4">
      <c r="A1094" s="8"/>
      <c r="B1094" s="8"/>
      <c r="C1094" s="9"/>
      <c r="D1094" s="8"/>
      <c r="E1094" s="8"/>
      <c r="F1094" s="8"/>
      <c r="G1094" s="8"/>
      <c r="H1094" s="8"/>
      <c r="I1094" s="8"/>
      <c r="J1094" s="46"/>
      <c r="K1094" s="8"/>
    </row>
    <row r="1095" spans="1:11" x14ac:dyDescent="0.4">
      <c r="A1095" s="8"/>
      <c r="B1095" s="8"/>
      <c r="C1095" s="9"/>
      <c r="D1095" s="8"/>
      <c r="E1095" s="8"/>
      <c r="F1095" s="8"/>
      <c r="G1095" s="8"/>
      <c r="H1095" s="8"/>
      <c r="I1095" s="8"/>
      <c r="J1095" s="46"/>
      <c r="K1095" s="8"/>
    </row>
    <row r="1096" spans="1:11" x14ac:dyDescent="0.4">
      <c r="A1096" s="8"/>
      <c r="B1096" s="8"/>
      <c r="C1096" s="9"/>
      <c r="D1096" s="8"/>
      <c r="E1096" s="8"/>
      <c r="F1096" s="8"/>
      <c r="G1096" s="8"/>
      <c r="H1096" s="8"/>
      <c r="I1096" s="8"/>
      <c r="J1096" s="46"/>
      <c r="K1096" s="8"/>
    </row>
    <row r="1097" spans="1:11" x14ac:dyDescent="0.4">
      <c r="A1097" s="8"/>
      <c r="B1097" s="8"/>
      <c r="C1097" s="9"/>
      <c r="D1097" s="8"/>
      <c r="E1097" s="8"/>
      <c r="F1097" s="8"/>
      <c r="G1097" s="8"/>
      <c r="H1097" s="8"/>
      <c r="I1097" s="8"/>
      <c r="J1097" s="46"/>
      <c r="K1097" s="8"/>
    </row>
    <row r="1098" spans="1:11" x14ac:dyDescent="0.4">
      <c r="A1098" s="8"/>
      <c r="B1098" s="8"/>
      <c r="C1098" s="9"/>
      <c r="D1098" s="8"/>
      <c r="E1098" s="8"/>
      <c r="F1098" s="8"/>
      <c r="G1098" s="8"/>
      <c r="H1098" s="8"/>
      <c r="I1098" s="8"/>
      <c r="J1098" s="46"/>
    </row>
    <row r="1099" spans="1:11" x14ac:dyDescent="0.4">
      <c r="A1099" s="8"/>
      <c r="B1099" s="8"/>
      <c r="C1099" s="9"/>
      <c r="D1099" s="8"/>
      <c r="E1099" s="8"/>
      <c r="F1099" s="8"/>
      <c r="G1099" s="8"/>
      <c r="H1099" s="8"/>
      <c r="I1099" s="8"/>
      <c r="J1099" s="46"/>
    </row>
    <row r="1100" spans="1:11" x14ac:dyDescent="0.4">
      <c r="A1100" s="8"/>
      <c r="B1100" s="8"/>
      <c r="C1100" s="9"/>
      <c r="D1100" s="8"/>
      <c r="E1100" s="8"/>
      <c r="F1100" s="8"/>
      <c r="G1100" s="8"/>
      <c r="H1100" s="8"/>
      <c r="I1100" s="8"/>
      <c r="J1100" s="46"/>
    </row>
    <row r="1101" spans="1:11" x14ac:dyDescent="0.4">
      <c r="A1101" s="8"/>
      <c r="B1101" s="8"/>
      <c r="C1101" s="9"/>
      <c r="D1101" s="8"/>
      <c r="E1101" s="8"/>
      <c r="F1101" s="8"/>
      <c r="G1101" s="8"/>
      <c r="H1101" s="8"/>
      <c r="I1101" s="8"/>
      <c r="J1101" s="46"/>
    </row>
    <row r="1102" spans="1:11" x14ac:dyDescent="0.4">
      <c r="A1102" s="8"/>
      <c r="B1102" s="8"/>
      <c r="C1102" s="9"/>
      <c r="D1102" s="8"/>
      <c r="E1102" s="8"/>
      <c r="F1102" s="8"/>
      <c r="G1102" s="8"/>
      <c r="H1102" s="8"/>
      <c r="I1102" s="8"/>
      <c r="J1102" s="46"/>
    </row>
    <row r="1103" spans="1:11" x14ac:dyDescent="0.4">
      <c r="A1103" s="8"/>
      <c r="B1103" s="8"/>
      <c r="C1103" s="9"/>
      <c r="D1103" s="8"/>
      <c r="E1103" s="8"/>
      <c r="F1103" s="8"/>
      <c r="G1103" s="8"/>
      <c r="H1103" s="8"/>
      <c r="I1103" s="8"/>
      <c r="J1103" s="46"/>
    </row>
    <row r="1104" spans="1:11" x14ac:dyDescent="0.4">
      <c r="A1104" s="8"/>
      <c r="B1104" s="8"/>
      <c r="C1104" s="9"/>
      <c r="D1104" s="8"/>
      <c r="E1104" s="8"/>
      <c r="F1104" s="8"/>
      <c r="G1104" s="8"/>
      <c r="H1104" s="8"/>
      <c r="I1104" s="8"/>
      <c r="J1104" s="46"/>
    </row>
    <row r="1105" spans="1:10" x14ac:dyDescent="0.4">
      <c r="A1105" s="8"/>
      <c r="B1105" s="8"/>
      <c r="C1105" s="9"/>
      <c r="D1105" s="8"/>
      <c r="E1105" s="8"/>
      <c r="F1105" s="8"/>
      <c r="G1105" s="8"/>
      <c r="H1105" s="8"/>
      <c r="I1105" s="8"/>
      <c r="J1105" s="46"/>
    </row>
    <row r="1106" spans="1:10" x14ac:dyDescent="0.4">
      <c r="A1106" s="8"/>
      <c r="B1106" s="8"/>
      <c r="C1106" s="9"/>
      <c r="D1106" s="8"/>
      <c r="E1106" s="8"/>
      <c r="F1106" s="8"/>
      <c r="G1106" s="8"/>
      <c r="H1106" s="8"/>
      <c r="I1106" s="8"/>
      <c r="J1106" s="46"/>
    </row>
    <row r="1107" spans="1:10" x14ac:dyDescent="0.4">
      <c r="A1107" s="8"/>
      <c r="B1107" s="8"/>
      <c r="C1107" s="9"/>
      <c r="D1107" s="8"/>
      <c r="E1107" s="8"/>
      <c r="F1107" s="8"/>
      <c r="G1107" s="8"/>
      <c r="H1107" s="8"/>
      <c r="I1107" s="8"/>
      <c r="J1107" s="46"/>
    </row>
    <row r="1108" spans="1:10" x14ac:dyDescent="0.4">
      <c r="A1108" s="8"/>
      <c r="B1108" s="8"/>
      <c r="C1108" s="9"/>
      <c r="D1108" s="8"/>
      <c r="E1108" s="8"/>
      <c r="F1108" s="8"/>
      <c r="G1108" s="8"/>
      <c r="H1108" s="8"/>
      <c r="I1108" s="8"/>
      <c r="J1108" s="46"/>
    </row>
    <row r="1109" spans="1:10" x14ac:dyDescent="0.4">
      <c r="A1109" s="8"/>
      <c r="B1109" s="8"/>
      <c r="C1109" s="9"/>
      <c r="D1109" s="8"/>
      <c r="E1109" s="8"/>
      <c r="F1109" s="8"/>
      <c r="G1109" s="8"/>
      <c r="H1109" s="8"/>
      <c r="I1109" s="8"/>
      <c r="J1109" s="46"/>
    </row>
    <row r="1110" spans="1:10" x14ac:dyDescent="0.4">
      <c r="A1110" s="8"/>
      <c r="B1110" s="8"/>
      <c r="C1110" s="9"/>
      <c r="D1110" s="8"/>
      <c r="E1110" s="8"/>
      <c r="F1110" s="8"/>
      <c r="G1110" s="8"/>
      <c r="H1110" s="8"/>
      <c r="I1110" s="8"/>
      <c r="J1110" s="46"/>
    </row>
    <row r="1111" spans="1:10" x14ac:dyDescent="0.4">
      <c r="A1111" s="8"/>
      <c r="B1111" s="8"/>
      <c r="C1111" s="9"/>
      <c r="D1111" s="8"/>
      <c r="E1111" s="8"/>
      <c r="F1111" s="8"/>
      <c r="G1111" s="8"/>
      <c r="H1111" s="8"/>
      <c r="I1111" s="8"/>
      <c r="J1111" s="46"/>
    </row>
    <row r="1112" spans="1:10" x14ac:dyDescent="0.4">
      <c r="A1112" s="8"/>
      <c r="B1112" s="8"/>
      <c r="C1112" s="9"/>
      <c r="D1112" s="8"/>
      <c r="E1112" s="8"/>
      <c r="F1112" s="8"/>
      <c r="G1112" s="8"/>
      <c r="H1112" s="8"/>
      <c r="I1112" s="8"/>
      <c r="J1112" s="46"/>
    </row>
    <row r="1113" spans="1:10" x14ac:dyDescent="0.4">
      <c r="A1113" s="8"/>
      <c r="B1113" s="8"/>
      <c r="C1113" s="9"/>
      <c r="D1113" s="8"/>
      <c r="E1113" s="8"/>
      <c r="F1113" s="8"/>
      <c r="G1113" s="8"/>
      <c r="H1113" s="8"/>
      <c r="I1113" s="8"/>
      <c r="J1113" s="46"/>
    </row>
    <row r="1114" spans="1:10" x14ac:dyDescent="0.4">
      <c r="A1114" s="8"/>
      <c r="B1114" s="8"/>
      <c r="C1114" s="9"/>
      <c r="D1114" s="8"/>
      <c r="E1114" s="8"/>
      <c r="F1114" s="8"/>
      <c r="G1114" s="8"/>
      <c r="H1114" s="8"/>
      <c r="I1114" s="8"/>
      <c r="J1114" s="46"/>
    </row>
    <row r="1115" spans="1:10" x14ac:dyDescent="0.4">
      <c r="A1115" s="8"/>
      <c r="B1115" s="8"/>
      <c r="C1115" s="9"/>
      <c r="D1115" s="8"/>
      <c r="E1115" s="8"/>
      <c r="F1115" s="8"/>
      <c r="G1115" s="8"/>
      <c r="H1115" s="8"/>
      <c r="I1115" s="8"/>
      <c r="J1115" s="46"/>
    </row>
    <row r="1116" spans="1:10" x14ac:dyDescent="0.4">
      <c r="A1116" s="8"/>
      <c r="B1116" s="8"/>
      <c r="C1116" s="9"/>
      <c r="D1116" s="8"/>
      <c r="E1116" s="8"/>
      <c r="F1116" s="8"/>
      <c r="G1116" s="8"/>
      <c r="H1116" s="8"/>
      <c r="I1116" s="8"/>
      <c r="J1116" s="46"/>
    </row>
    <row r="1117" spans="1:10" x14ac:dyDescent="0.4">
      <c r="A1117" s="8"/>
      <c r="B1117" s="8"/>
      <c r="C1117" s="9"/>
      <c r="D1117" s="8"/>
      <c r="E1117" s="8"/>
      <c r="F1117" s="8"/>
      <c r="G1117" s="8"/>
      <c r="H1117" s="8"/>
      <c r="I1117" s="8"/>
      <c r="J1117" s="46"/>
    </row>
    <row r="1118" spans="1:10" x14ac:dyDescent="0.4">
      <c r="A1118" s="8"/>
      <c r="B1118" s="8"/>
      <c r="C1118" s="9"/>
      <c r="D1118" s="8"/>
      <c r="E1118" s="8"/>
      <c r="F1118" s="8"/>
      <c r="G1118" s="8"/>
      <c r="H1118" s="8"/>
      <c r="I1118" s="8"/>
      <c r="J1118" s="46"/>
    </row>
    <row r="1119" spans="1:10" x14ac:dyDescent="0.4">
      <c r="A1119" s="8"/>
      <c r="B1119" s="8"/>
      <c r="C1119" s="9"/>
      <c r="D1119" s="8"/>
      <c r="E1119" s="8"/>
      <c r="F1119" s="8"/>
      <c r="G1119" s="8"/>
      <c r="H1119" s="8"/>
      <c r="I1119" s="8"/>
      <c r="J1119" s="46"/>
    </row>
    <row r="1120" spans="1:10" x14ac:dyDescent="0.4">
      <c r="A1120" s="8"/>
      <c r="B1120" s="8"/>
      <c r="C1120" s="9"/>
      <c r="D1120" s="8"/>
      <c r="E1120" s="8"/>
      <c r="F1120" s="8"/>
      <c r="G1120" s="8"/>
      <c r="H1120" s="8"/>
      <c r="I1120" s="8"/>
      <c r="J1120" s="46"/>
    </row>
    <row r="1121" spans="1:10" x14ac:dyDescent="0.4">
      <c r="A1121" s="8"/>
      <c r="B1121" s="8"/>
      <c r="C1121" s="9"/>
      <c r="D1121" s="8"/>
      <c r="E1121" s="8"/>
      <c r="F1121" s="8"/>
      <c r="G1121" s="8"/>
      <c r="H1121" s="8"/>
      <c r="I1121" s="8"/>
      <c r="J1121" s="46"/>
    </row>
    <row r="1122" spans="1:10" x14ac:dyDescent="0.4">
      <c r="A1122" s="8"/>
      <c r="B1122" s="8"/>
      <c r="C1122" s="9"/>
      <c r="D1122" s="8"/>
      <c r="E1122" s="8"/>
      <c r="F1122" s="8"/>
      <c r="G1122" s="8"/>
      <c r="H1122" s="8"/>
      <c r="I1122" s="8"/>
      <c r="J1122" s="46"/>
    </row>
    <row r="1123" spans="1:10" x14ac:dyDescent="0.4">
      <c r="A1123" s="8"/>
      <c r="B1123" s="8"/>
      <c r="C1123" s="9"/>
      <c r="D1123" s="8"/>
      <c r="E1123" s="8"/>
      <c r="F1123" s="8"/>
      <c r="G1123" s="8"/>
      <c r="H1123" s="8"/>
      <c r="I1123" s="8"/>
      <c r="J1123" s="46"/>
    </row>
    <row r="1124" spans="1:10" x14ac:dyDescent="0.4">
      <c r="A1124" s="8"/>
      <c r="B1124" s="8"/>
      <c r="C1124" s="9"/>
      <c r="D1124" s="8"/>
      <c r="E1124" s="8"/>
      <c r="F1124" s="8"/>
      <c r="G1124" s="8"/>
      <c r="H1124" s="8"/>
      <c r="I1124" s="8"/>
      <c r="J1124" s="46"/>
    </row>
    <row r="1125" spans="1:10" x14ac:dyDescent="0.4">
      <c r="A1125" s="8"/>
      <c r="B1125" s="8"/>
      <c r="C1125" s="9"/>
      <c r="D1125" s="8"/>
      <c r="E1125" s="8"/>
      <c r="F1125" s="8"/>
      <c r="G1125" s="8"/>
      <c r="H1125" s="8"/>
      <c r="I1125" s="8"/>
      <c r="J1125" s="46"/>
    </row>
    <row r="1126" spans="1:10" x14ac:dyDescent="0.4">
      <c r="A1126" s="8"/>
      <c r="B1126" s="8"/>
      <c r="C1126" s="9"/>
      <c r="D1126" s="8"/>
      <c r="E1126" s="8"/>
      <c r="F1126" s="8"/>
      <c r="G1126" s="8"/>
      <c r="H1126" s="8"/>
      <c r="I1126" s="8"/>
      <c r="J1126" s="46"/>
    </row>
    <row r="1127" spans="1:10" x14ac:dyDescent="0.4">
      <c r="A1127" s="8"/>
      <c r="B1127" s="8"/>
      <c r="C1127" s="9"/>
      <c r="D1127" s="8"/>
      <c r="E1127" s="8"/>
      <c r="F1127" s="8"/>
      <c r="G1127" s="8"/>
      <c r="H1127" s="8"/>
      <c r="I1127" s="8"/>
      <c r="J1127" s="46"/>
    </row>
    <row r="1128" spans="1:10" x14ac:dyDescent="0.4">
      <c r="A1128" s="8"/>
      <c r="B1128" s="8"/>
      <c r="C1128" s="9"/>
      <c r="D1128" s="8"/>
      <c r="E1128" s="8"/>
      <c r="F1128" s="8"/>
      <c r="G1128" s="8"/>
      <c r="H1128" s="8"/>
      <c r="I1128" s="8"/>
      <c r="J1128" s="46"/>
    </row>
    <row r="1129" spans="1:10" x14ac:dyDescent="0.4">
      <c r="A1129" s="8"/>
      <c r="B1129" s="8"/>
      <c r="C1129" s="9"/>
      <c r="D1129" s="8"/>
      <c r="E1129" s="8"/>
      <c r="F1129" s="8"/>
      <c r="G1129" s="8"/>
      <c r="H1129" s="8"/>
      <c r="I1129" s="8"/>
      <c r="J1129" s="46"/>
    </row>
    <row r="1130" spans="1:10" x14ac:dyDescent="0.4">
      <c r="A1130" s="8"/>
      <c r="B1130" s="8"/>
      <c r="C1130" s="9"/>
      <c r="D1130" s="8"/>
      <c r="E1130" s="8"/>
      <c r="F1130" s="8"/>
      <c r="G1130" s="8"/>
      <c r="H1130" s="8"/>
      <c r="I1130" s="8"/>
      <c r="J1130" s="46"/>
    </row>
    <row r="1131" spans="1:10" x14ac:dyDescent="0.4">
      <c r="A1131" s="8"/>
      <c r="B1131" s="8"/>
      <c r="C1131" s="9"/>
      <c r="D1131" s="8"/>
      <c r="E1131" s="8"/>
      <c r="F1131" s="8"/>
      <c r="G1131" s="8"/>
      <c r="H1131" s="8"/>
      <c r="I1131" s="8"/>
      <c r="J1131" s="46"/>
    </row>
    <row r="1132" spans="1:10" x14ac:dyDescent="0.4">
      <c r="A1132" s="8"/>
      <c r="B1132" s="8"/>
      <c r="C1132" s="9"/>
      <c r="D1132" s="8"/>
      <c r="E1132" s="8"/>
      <c r="F1132" s="8"/>
      <c r="G1132" s="8"/>
      <c r="H1132" s="8"/>
      <c r="I1132" s="8"/>
      <c r="J1132" s="46"/>
    </row>
    <row r="1133" spans="1:10" x14ac:dyDescent="0.4">
      <c r="A1133" s="8"/>
      <c r="B1133" s="8"/>
      <c r="C1133" s="9"/>
      <c r="D1133" s="8"/>
      <c r="E1133" s="8"/>
      <c r="F1133" s="8"/>
      <c r="G1133" s="8"/>
      <c r="H1133" s="8"/>
      <c r="I1133" s="8"/>
      <c r="J1133" s="46"/>
    </row>
    <row r="1134" spans="1:10" x14ac:dyDescent="0.4">
      <c r="A1134" s="8"/>
      <c r="B1134" s="8"/>
      <c r="C1134" s="9"/>
      <c r="D1134" s="8"/>
      <c r="E1134" s="8"/>
      <c r="F1134" s="8"/>
      <c r="G1134" s="8"/>
      <c r="H1134" s="8"/>
      <c r="I1134" s="8"/>
      <c r="J1134" s="46"/>
    </row>
    <row r="1135" spans="1:10" x14ac:dyDescent="0.4">
      <c r="A1135" s="8"/>
      <c r="B1135" s="8"/>
      <c r="C1135" s="9"/>
      <c r="D1135" s="8"/>
      <c r="E1135" s="8"/>
      <c r="F1135" s="8"/>
      <c r="G1135" s="8"/>
      <c r="H1135" s="8"/>
      <c r="I1135" s="8"/>
      <c r="J1135" s="46"/>
    </row>
    <row r="1136" spans="1:10" x14ac:dyDescent="0.4">
      <c r="A1136" s="8"/>
      <c r="B1136" s="8"/>
      <c r="C1136" s="9"/>
      <c r="D1136" s="8"/>
      <c r="E1136" s="8"/>
      <c r="F1136" s="8"/>
      <c r="G1136" s="8"/>
      <c r="H1136" s="8"/>
      <c r="I1136" s="8"/>
      <c r="J1136" s="46"/>
    </row>
    <row r="1137" spans="1:10" x14ac:dyDescent="0.4">
      <c r="A1137" s="8"/>
      <c r="B1137" s="8"/>
      <c r="C1137" s="9"/>
      <c r="D1137" s="8"/>
      <c r="E1137" s="8"/>
      <c r="F1137" s="8"/>
      <c r="G1137" s="8"/>
      <c r="H1137" s="8"/>
      <c r="I1137" s="8"/>
      <c r="J1137" s="46"/>
    </row>
    <row r="1138" spans="1:10" x14ac:dyDescent="0.4">
      <c r="A1138" s="8"/>
      <c r="B1138" s="8"/>
      <c r="C1138" s="9"/>
      <c r="D1138" s="8"/>
      <c r="E1138" s="8"/>
      <c r="F1138" s="8"/>
      <c r="G1138" s="8"/>
      <c r="H1138" s="8"/>
      <c r="I1138" s="8"/>
      <c r="J1138" s="46"/>
    </row>
    <row r="1139" spans="1:10" x14ac:dyDescent="0.4">
      <c r="A1139" s="8"/>
      <c r="B1139" s="8"/>
      <c r="C1139" s="9"/>
      <c r="D1139" s="8"/>
      <c r="E1139" s="8"/>
      <c r="F1139" s="8"/>
      <c r="G1139" s="8"/>
      <c r="H1139" s="8"/>
      <c r="I1139" s="8"/>
      <c r="J1139" s="46"/>
    </row>
    <row r="1140" spans="1:10" x14ac:dyDescent="0.4">
      <c r="A1140" s="8"/>
      <c r="B1140" s="8"/>
      <c r="C1140" s="9"/>
      <c r="D1140" s="8"/>
      <c r="E1140" s="8"/>
      <c r="F1140" s="8"/>
      <c r="G1140" s="8"/>
      <c r="H1140" s="8"/>
      <c r="I1140" s="8"/>
      <c r="J1140" s="46"/>
    </row>
    <row r="1141" spans="1:10" x14ac:dyDescent="0.4">
      <c r="A1141" s="8"/>
      <c r="B1141" s="8"/>
      <c r="C1141" s="9"/>
      <c r="D1141" s="8"/>
      <c r="E1141" s="8"/>
      <c r="F1141" s="8"/>
      <c r="G1141" s="8"/>
      <c r="H1141" s="8"/>
      <c r="I1141" s="8"/>
      <c r="J1141" s="46"/>
    </row>
    <row r="1142" spans="1:10" x14ac:dyDescent="0.4">
      <c r="A1142" s="8"/>
      <c r="B1142" s="8"/>
      <c r="C1142" s="9"/>
      <c r="D1142" s="8"/>
      <c r="E1142" s="8"/>
      <c r="F1142" s="8"/>
      <c r="G1142" s="8"/>
      <c r="H1142" s="8"/>
      <c r="I1142" s="8"/>
      <c r="J1142" s="46"/>
    </row>
    <row r="1143" spans="1:10" x14ac:dyDescent="0.4">
      <c r="A1143" s="8"/>
      <c r="B1143" s="8"/>
      <c r="C1143" s="9"/>
      <c r="D1143" s="8"/>
      <c r="E1143" s="8"/>
      <c r="F1143" s="8"/>
      <c r="G1143" s="8"/>
      <c r="H1143" s="8"/>
      <c r="I1143" s="8"/>
      <c r="J1143" s="46"/>
    </row>
    <row r="1144" spans="1:10" x14ac:dyDescent="0.4">
      <c r="A1144" s="8"/>
      <c r="B1144" s="8"/>
      <c r="C1144" s="9"/>
      <c r="D1144" s="8"/>
      <c r="E1144" s="8"/>
      <c r="F1144" s="8"/>
      <c r="G1144" s="8"/>
      <c r="H1144" s="8"/>
      <c r="I1144" s="8"/>
      <c r="J1144" s="46"/>
    </row>
    <row r="1145" spans="1:10" x14ac:dyDescent="0.4">
      <c r="A1145" s="8"/>
      <c r="B1145" s="8"/>
      <c r="C1145" s="9"/>
      <c r="D1145" s="8"/>
      <c r="E1145" s="8"/>
      <c r="F1145" s="8"/>
      <c r="G1145" s="8"/>
      <c r="H1145" s="8"/>
      <c r="I1145" s="8"/>
      <c r="J1145" s="46"/>
    </row>
    <row r="1146" spans="1:10" x14ac:dyDescent="0.4">
      <c r="A1146" s="8"/>
      <c r="B1146" s="8"/>
      <c r="C1146" s="9"/>
      <c r="D1146" s="8"/>
      <c r="E1146" s="8"/>
      <c r="F1146" s="8"/>
      <c r="G1146" s="8"/>
      <c r="H1146" s="8"/>
      <c r="I1146" s="8"/>
      <c r="J1146" s="46"/>
    </row>
    <row r="1147" spans="1:10" x14ac:dyDescent="0.4">
      <c r="A1147" s="8"/>
      <c r="B1147" s="8"/>
      <c r="C1147" s="9"/>
      <c r="D1147" s="8"/>
      <c r="E1147" s="8"/>
      <c r="F1147" s="8"/>
      <c r="G1147" s="8"/>
      <c r="H1147" s="8"/>
      <c r="I1147" s="8"/>
      <c r="J1147" s="46"/>
    </row>
    <row r="1148" spans="1:10" x14ac:dyDescent="0.4">
      <c r="A1148" s="8"/>
      <c r="B1148" s="8"/>
      <c r="C1148" s="9"/>
      <c r="D1148" s="8"/>
      <c r="E1148" s="8"/>
      <c r="F1148" s="8"/>
      <c r="G1148" s="8"/>
      <c r="H1148" s="8"/>
      <c r="I1148" s="8"/>
      <c r="J1148" s="46"/>
    </row>
    <row r="1149" spans="1:10" x14ac:dyDescent="0.4">
      <c r="A1149" s="8"/>
      <c r="B1149" s="8"/>
      <c r="C1149" s="9"/>
      <c r="D1149" s="8"/>
      <c r="E1149" s="8"/>
      <c r="F1149" s="8"/>
      <c r="G1149" s="8"/>
      <c r="H1149" s="8"/>
      <c r="I1149" s="8"/>
      <c r="J1149" s="46"/>
    </row>
    <row r="1150" spans="1:10" x14ac:dyDescent="0.4">
      <c r="A1150" s="8"/>
      <c r="B1150" s="8"/>
      <c r="C1150" s="9"/>
      <c r="D1150" s="8"/>
      <c r="E1150" s="8"/>
      <c r="F1150" s="8"/>
      <c r="G1150" s="8"/>
      <c r="H1150" s="8"/>
      <c r="I1150" s="8"/>
      <c r="J1150" s="46"/>
    </row>
    <row r="1151" spans="1:10" x14ac:dyDescent="0.4">
      <c r="A1151" s="8"/>
      <c r="B1151" s="8"/>
      <c r="C1151" s="9"/>
      <c r="D1151" s="8"/>
      <c r="E1151" s="8"/>
      <c r="F1151" s="8"/>
      <c r="G1151" s="8"/>
      <c r="H1151" s="8"/>
      <c r="I1151" s="8"/>
      <c r="J1151" s="46"/>
    </row>
    <row r="1152" spans="1:10" x14ac:dyDescent="0.4">
      <c r="A1152" s="8"/>
      <c r="B1152" s="8"/>
      <c r="C1152" s="9"/>
      <c r="D1152" s="8"/>
      <c r="E1152" s="8"/>
      <c r="F1152" s="8"/>
      <c r="G1152" s="8"/>
      <c r="H1152" s="8"/>
      <c r="I1152" s="8"/>
      <c r="J1152" s="46"/>
    </row>
    <row r="1153" spans="1:10" x14ac:dyDescent="0.4">
      <c r="A1153" s="8"/>
      <c r="B1153" s="8"/>
      <c r="C1153" s="9"/>
      <c r="D1153" s="8"/>
      <c r="E1153" s="8"/>
      <c r="F1153" s="8"/>
      <c r="G1153" s="8"/>
      <c r="H1153" s="8"/>
      <c r="I1153" s="8"/>
      <c r="J1153" s="46"/>
    </row>
    <row r="1154" spans="1:10" x14ac:dyDescent="0.4">
      <c r="A1154" s="8"/>
      <c r="B1154" s="8"/>
      <c r="C1154" s="9"/>
      <c r="D1154" s="8"/>
      <c r="E1154" s="8"/>
      <c r="F1154" s="8"/>
      <c r="G1154" s="8"/>
      <c r="H1154" s="8"/>
      <c r="I1154" s="8"/>
      <c r="J1154" s="46"/>
    </row>
    <row r="1155" spans="1:10" x14ac:dyDescent="0.4">
      <c r="A1155" s="8"/>
      <c r="B1155" s="8"/>
      <c r="C1155" s="9"/>
      <c r="D1155" s="8"/>
      <c r="E1155" s="8"/>
      <c r="F1155" s="8"/>
      <c r="G1155" s="8"/>
      <c r="H1155" s="8"/>
      <c r="I1155" s="8"/>
      <c r="J1155" s="46"/>
    </row>
    <row r="1156" spans="1:10" x14ac:dyDescent="0.4">
      <c r="A1156" s="8"/>
      <c r="B1156" s="8"/>
      <c r="C1156" s="9"/>
      <c r="D1156" s="8"/>
      <c r="E1156" s="8"/>
      <c r="F1156" s="8"/>
      <c r="G1156" s="8"/>
      <c r="H1156" s="8"/>
      <c r="I1156" s="8"/>
      <c r="J1156" s="46"/>
    </row>
    <row r="1157" spans="1:10" x14ac:dyDescent="0.4">
      <c r="A1157" s="8"/>
      <c r="B1157" s="8"/>
      <c r="C1157" s="9"/>
      <c r="D1157" s="8"/>
      <c r="E1157" s="8"/>
      <c r="F1157" s="8"/>
      <c r="G1157" s="8"/>
      <c r="H1157" s="8"/>
      <c r="I1157" s="8"/>
      <c r="J1157" s="46"/>
    </row>
    <row r="1158" spans="1:10" x14ac:dyDescent="0.4">
      <c r="A1158" s="8"/>
      <c r="B1158" s="8"/>
      <c r="C1158" s="9"/>
      <c r="D1158" s="8"/>
      <c r="E1158" s="8"/>
      <c r="F1158" s="8"/>
      <c r="G1158" s="8"/>
      <c r="H1158" s="8"/>
      <c r="I1158" s="8"/>
      <c r="J1158" s="46"/>
    </row>
    <row r="1159" spans="1:10" x14ac:dyDescent="0.4">
      <c r="A1159" s="8"/>
      <c r="B1159" s="8"/>
      <c r="C1159" s="9"/>
      <c r="D1159" s="8"/>
      <c r="E1159" s="8"/>
      <c r="F1159" s="8"/>
      <c r="G1159" s="8"/>
      <c r="H1159" s="8"/>
      <c r="I1159" s="8"/>
      <c r="J1159" s="46"/>
    </row>
    <row r="1160" spans="1:10" x14ac:dyDescent="0.4">
      <c r="A1160" s="8"/>
      <c r="B1160" s="8"/>
      <c r="C1160" s="9"/>
      <c r="D1160" s="8"/>
      <c r="E1160" s="8"/>
      <c r="F1160" s="8"/>
      <c r="G1160" s="8"/>
      <c r="H1160" s="8"/>
      <c r="I1160" s="8"/>
      <c r="J1160" s="46"/>
    </row>
    <row r="1161" spans="1:10" x14ac:dyDescent="0.4">
      <c r="A1161" s="8"/>
      <c r="B1161" s="8"/>
      <c r="C1161" s="9"/>
      <c r="D1161" s="8"/>
      <c r="E1161" s="8"/>
      <c r="F1161" s="8"/>
      <c r="G1161" s="8"/>
      <c r="H1161" s="8"/>
      <c r="I1161" s="8"/>
      <c r="J1161" s="46"/>
    </row>
    <row r="1162" spans="1:10" x14ac:dyDescent="0.4">
      <c r="A1162" s="8"/>
      <c r="B1162" s="8"/>
      <c r="C1162" s="9"/>
      <c r="D1162" s="8"/>
      <c r="E1162" s="8"/>
      <c r="F1162" s="8"/>
      <c r="G1162" s="8"/>
      <c r="H1162" s="8"/>
      <c r="I1162" s="8"/>
      <c r="J1162" s="46"/>
    </row>
    <row r="1163" spans="1:10" x14ac:dyDescent="0.4">
      <c r="A1163" s="8"/>
      <c r="B1163" s="8"/>
      <c r="C1163" s="9"/>
      <c r="D1163" s="8"/>
      <c r="E1163" s="8"/>
      <c r="F1163" s="8"/>
      <c r="G1163" s="8"/>
      <c r="H1163" s="8"/>
      <c r="I1163" s="8"/>
      <c r="J1163" s="46"/>
    </row>
    <row r="1164" spans="1:10" x14ac:dyDescent="0.4">
      <c r="A1164" s="8"/>
      <c r="B1164" s="8"/>
      <c r="C1164" s="9"/>
      <c r="D1164" s="8"/>
      <c r="E1164" s="8"/>
      <c r="F1164" s="8"/>
      <c r="G1164" s="8"/>
      <c r="H1164" s="8"/>
      <c r="I1164" s="8"/>
      <c r="J1164" s="46"/>
    </row>
    <row r="1165" spans="1:10" x14ac:dyDescent="0.4">
      <c r="A1165" s="8"/>
      <c r="B1165" s="8"/>
      <c r="C1165" s="9"/>
      <c r="D1165" s="8"/>
      <c r="E1165" s="8"/>
      <c r="F1165" s="8"/>
      <c r="G1165" s="8"/>
      <c r="H1165" s="8"/>
      <c r="I1165" s="8"/>
      <c r="J1165" s="46"/>
    </row>
    <row r="1166" spans="1:10" x14ac:dyDescent="0.4">
      <c r="A1166" s="8"/>
      <c r="B1166" s="8"/>
      <c r="C1166" s="9"/>
      <c r="D1166" s="8"/>
      <c r="E1166" s="8"/>
      <c r="F1166" s="8"/>
      <c r="G1166" s="8"/>
      <c r="H1166" s="8"/>
      <c r="I1166" s="8"/>
      <c r="J1166" s="46"/>
    </row>
    <row r="1167" spans="1:10" x14ac:dyDescent="0.4">
      <c r="A1167" s="8"/>
      <c r="B1167" s="8"/>
      <c r="C1167" s="9"/>
      <c r="D1167" s="8"/>
      <c r="E1167" s="8"/>
      <c r="F1167" s="8"/>
      <c r="G1167" s="8"/>
      <c r="H1167" s="8"/>
      <c r="I1167" s="8"/>
      <c r="J1167" s="46"/>
    </row>
    <row r="1168" spans="1:10" x14ac:dyDescent="0.4">
      <c r="A1168" s="8"/>
      <c r="B1168" s="8"/>
      <c r="C1168" s="9"/>
      <c r="D1168" s="8"/>
      <c r="E1168" s="8"/>
      <c r="F1168" s="8"/>
      <c r="G1168" s="8"/>
      <c r="H1168" s="8"/>
      <c r="I1168" s="8"/>
      <c r="J1168" s="46"/>
    </row>
    <row r="1169" spans="1:10" x14ac:dyDescent="0.4">
      <c r="A1169" s="8"/>
      <c r="B1169" s="8"/>
      <c r="C1169" s="9"/>
      <c r="D1169" s="8"/>
      <c r="E1169" s="8"/>
      <c r="F1169" s="8"/>
      <c r="G1169" s="8"/>
      <c r="H1169" s="8"/>
      <c r="I1169" s="8"/>
      <c r="J1169" s="46"/>
    </row>
    <row r="1170" spans="1:10" x14ac:dyDescent="0.4">
      <c r="A1170" s="8"/>
      <c r="B1170" s="8"/>
      <c r="C1170" s="9"/>
      <c r="D1170" s="8"/>
      <c r="E1170" s="8"/>
      <c r="F1170" s="8"/>
      <c r="G1170" s="8"/>
      <c r="H1170" s="8"/>
      <c r="I1170" s="8"/>
      <c r="J1170" s="46"/>
    </row>
    <row r="1171" spans="1:10" x14ac:dyDescent="0.4">
      <c r="A1171" s="8"/>
      <c r="B1171" s="8"/>
      <c r="C1171" s="9"/>
      <c r="D1171" s="8"/>
      <c r="E1171" s="8"/>
      <c r="F1171" s="8"/>
      <c r="G1171" s="8"/>
      <c r="H1171" s="8"/>
      <c r="I1171" s="8"/>
      <c r="J1171" s="46"/>
    </row>
    <row r="1172" spans="1:10" x14ac:dyDescent="0.4">
      <c r="A1172" s="8"/>
      <c r="B1172" s="8"/>
      <c r="C1172" s="9"/>
      <c r="D1172" s="8"/>
      <c r="E1172" s="8"/>
      <c r="F1172" s="8"/>
      <c r="G1172" s="8"/>
      <c r="H1172" s="8"/>
      <c r="I1172" s="8"/>
      <c r="J1172" s="46"/>
    </row>
    <row r="1173" spans="1:10" x14ac:dyDescent="0.4">
      <c r="A1173" s="8"/>
      <c r="B1173" s="8"/>
      <c r="C1173" s="9"/>
      <c r="D1173" s="8"/>
      <c r="E1173" s="8"/>
      <c r="F1173" s="8"/>
      <c r="G1173" s="8"/>
      <c r="H1173" s="8"/>
      <c r="I1173" s="8"/>
      <c r="J1173" s="46"/>
    </row>
    <row r="1174" spans="1:10" x14ac:dyDescent="0.4">
      <c r="A1174" s="8"/>
      <c r="B1174" s="8"/>
      <c r="C1174" s="9"/>
      <c r="D1174" s="8"/>
      <c r="E1174" s="8"/>
      <c r="F1174" s="8"/>
      <c r="G1174" s="8"/>
      <c r="H1174" s="8"/>
      <c r="I1174" s="8"/>
      <c r="J1174" s="46"/>
    </row>
    <row r="1175" spans="1:10" x14ac:dyDescent="0.4">
      <c r="A1175" s="8"/>
      <c r="B1175" s="8"/>
      <c r="C1175" s="9"/>
      <c r="D1175" s="8"/>
      <c r="E1175" s="8"/>
      <c r="F1175" s="8"/>
      <c r="G1175" s="8"/>
      <c r="H1175" s="8"/>
      <c r="I1175" s="8"/>
      <c r="J1175" s="46"/>
    </row>
    <row r="1176" spans="1:10" x14ac:dyDescent="0.4">
      <c r="A1176" s="8"/>
      <c r="B1176" s="8"/>
      <c r="C1176" s="9"/>
      <c r="D1176" s="8"/>
      <c r="E1176" s="8"/>
      <c r="F1176" s="8"/>
      <c r="G1176" s="8"/>
      <c r="H1176" s="8"/>
      <c r="I1176" s="8"/>
      <c r="J1176" s="46"/>
    </row>
    <row r="1177" spans="1:10" x14ac:dyDescent="0.4">
      <c r="A1177" s="8"/>
      <c r="B1177" s="8"/>
      <c r="C1177" s="9"/>
      <c r="D1177" s="8"/>
      <c r="E1177" s="8"/>
      <c r="F1177" s="8"/>
      <c r="G1177" s="8"/>
      <c r="H1177" s="8"/>
      <c r="I1177" s="8"/>
      <c r="J1177" s="46"/>
    </row>
    <row r="1178" spans="1:10" x14ac:dyDescent="0.4">
      <c r="A1178" s="8"/>
      <c r="B1178" s="8"/>
      <c r="C1178" s="9"/>
      <c r="D1178" s="8"/>
      <c r="E1178" s="8"/>
      <c r="F1178" s="8"/>
      <c r="G1178" s="8"/>
      <c r="H1178" s="8"/>
      <c r="I1178" s="8"/>
      <c r="J1178" s="46"/>
    </row>
    <row r="1179" spans="1:10" x14ac:dyDescent="0.4">
      <c r="A1179" s="8"/>
      <c r="B1179" s="8"/>
      <c r="C1179" s="9"/>
      <c r="D1179" s="8"/>
      <c r="E1179" s="8"/>
      <c r="F1179" s="8"/>
      <c r="G1179" s="8"/>
      <c r="H1179" s="8"/>
      <c r="I1179" s="8"/>
      <c r="J1179" s="46"/>
    </row>
    <row r="1180" spans="1:10" x14ac:dyDescent="0.4">
      <c r="A1180" s="8"/>
      <c r="B1180" s="8"/>
      <c r="C1180" s="9"/>
      <c r="D1180" s="8"/>
      <c r="E1180" s="8"/>
      <c r="F1180" s="8"/>
      <c r="G1180" s="8"/>
      <c r="H1180" s="8"/>
      <c r="I1180" s="8"/>
      <c r="J1180" s="46"/>
    </row>
    <row r="1181" spans="1:10" x14ac:dyDescent="0.4">
      <c r="A1181" s="8"/>
      <c r="B1181" s="8"/>
      <c r="C1181" s="9"/>
      <c r="D1181" s="8"/>
      <c r="E1181" s="8"/>
      <c r="F1181" s="8"/>
      <c r="G1181" s="8"/>
      <c r="H1181" s="8"/>
      <c r="I1181" s="8"/>
      <c r="J1181" s="46"/>
    </row>
    <row r="1182" spans="1:10" x14ac:dyDescent="0.4">
      <c r="A1182" s="8"/>
      <c r="B1182" s="8"/>
      <c r="C1182" s="9"/>
      <c r="D1182" s="8"/>
      <c r="E1182" s="8"/>
      <c r="F1182" s="8"/>
      <c r="G1182" s="8"/>
      <c r="H1182" s="8"/>
      <c r="I1182" s="8"/>
      <c r="J1182" s="46"/>
    </row>
    <row r="1183" spans="1:10" x14ac:dyDescent="0.4">
      <c r="A1183" s="8"/>
      <c r="B1183" s="8"/>
      <c r="C1183" s="9"/>
      <c r="D1183" s="8"/>
      <c r="E1183" s="8"/>
      <c r="F1183" s="8"/>
      <c r="G1183" s="8"/>
      <c r="H1183" s="8"/>
      <c r="I1183" s="8"/>
      <c r="J1183" s="46"/>
    </row>
    <row r="1184" spans="1:10" x14ac:dyDescent="0.4">
      <c r="A1184" s="8"/>
      <c r="B1184" s="8"/>
      <c r="C1184" s="9"/>
      <c r="D1184" s="8"/>
      <c r="E1184" s="8"/>
      <c r="F1184" s="8"/>
      <c r="G1184" s="8"/>
      <c r="H1184" s="8"/>
      <c r="I1184" s="8"/>
      <c r="J1184" s="46"/>
    </row>
    <row r="1185" spans="1:10" x14ac:dyDescent="0.4">
      <c r="A1185" s="8"/>
      <c r="B1185" s="8"/>
      <c r="C1185" s="9"/>
      <c r="D1185" s="8"/>
      <c r="E1185" s="8"/>
      <c r="F1185" s="8"/>
      <c r="G1185" s="8"/>
      <c r="H1185" s="8"/>
      <c r="I1185" s="8"/>
      <c r="J1185" s="46"/>
    </row>
    <row r="1186" spans="1:10" x14ac:dyDescent="0.4">
      <c r="A1186" s="8"/>
      <c r="B1186" s="8"/>
      <c r="C1186" s="9"/>
      <c r="D1186" s="8"/>
      <c r="E1186" s="8"/>
      <c r="F1186" s="8"/>
      <c r="G1186" s="8"/>
      <c r="H1186" s="8"/>
      <c r="I1186" s="8"/>
      <c r="J1186" s="46"/>
    </row>
    <row r="1187" spans="1:10" x14ac:dyDescent="0.4">
      <c r="A1187" s="8"/>
      <c r="B1187" s="8"/>
      <c r="C1187" s="9"/>
      <c r="D1187" s="8"/>
      <c r="E1187" s="8"/>
      <c r="F1187" s="8"/>
      <c r="G1187" s="8"/>
      <c r="H1187" s="8"/>
      <c r="I1187" s="8"/>
      <c r="J1187" s="46"/>
    </row>
    <row r="1188" spans="1:10" x14ac:dyDescent="0.4">
      <c r="A1188" s="8"/>
      <c r="B1188" s="8"/>
      <c r="C1188" s="9"/>
      <c r="D1188" s="8"/>
      <c r="E1188" s="8"/>
      <c r="F1188" s="8"/>
      <c r="G1188" s="8"/>
      <c r="H1188" s="8"/>
      <c r="I1188" s="8"/>
      <c r="J1188" s="46"/>
    </row>
    <row r="1189" spans="1:10" x14ac:dyDescent="0.4">
      <c r="A1189" s="8"/>
      <c r="B1189" s="8"/>
      <c r="C1189" s="9"/>
      <c r="D1189" s="8"/>
      <c r="E1189" s="8"/>
      <c r="F1189" s="8"/>
      <c r="G1189" s="8"/>
      <c r="H1189" s="8"/>
      <c r="I1189" s="8"/>
      <c r="J1189" s="46"/>
    </row>
    <row r="1190" spans="1:10" x14ac:dyDescent="0.4">
      <c r="A1190" s="8"/>
      <c r="B1190" s="8"/>
      <c r="C1190" s="9"/>
      <c r="D1190" s="8"/>
      <c r="E1190" s="8"/>
      <c r="F1190" s="8"/>
      <c r="G1190" s="8"/>
      <c r="H1190" s="8"/>
      <c r="I1190" s="8"/>
      <c r="J1190" s="46"/>
    </row>
    <row r="1191" spans="1:10" x14ac:dyDescent="0.4">
      <c r="A1191" s="8"/>
      <c r="B1191" s="8"/>
      <c r="C1191" s="9"/>
      <c r="D1191" s="8"/>
      <c r="E1191" s="8"/>
      <c r="F1191" s="8"/>
      <c r="G1191" s="8"/>
      <c r="H1191" s="8"/>
      <c r="I1191" s="8"/>
      <c r="J1191" s="46"/>
    </row>
    <row r="1192" spans="1:10" x14ac:dyDescent="0.4">
      <c r="A1192" s="8"/>
      <c r="B1192" s="8"/>
      <c r="C1192" s="9"/>
      <c r="D1192" s="8"/>
      <c r="E1192" s="8"/>
      <c r="F1192" s="8"/>
      <c r="G1192" s="8"/>
      <c r="H1192" s="8"/>
      <c r="I1192" s="8"/>
      <c r="J1192" s="46"/>
    </row>
    <row r="1193" spans="1:10" x14ac:dyDescent="0.4">
      <c r="A1193" s="8"/>
      <c r="B1193" s="8"/>
      <c r="C1193" s="9"/>
      <c r="D1193" s="8"/>
      <c r="E1193" s="8"/>
      <c r="F1193" s="8"/>
      <c r="G1193" s="8"/>
      <c r="H1193" s="8"/>
      <c r="I1193" s="8"/>
      <c r="J1193" s="46"/>
    </row>
    <row r="1194" spans="1:10" x14ac:dyDescent="0.4">
      <c r="A1194" s="8"/>
      <c r="B1194" s="8"/>
      <c r="C1194" s="9"/>
      <c r="D1194" s="8"/>
      <c r="E1194" s="8"/>
      <c r="F1194" s="8"/>
      <c r="G1194" s="8"/>
      <c r="H1194" s="8"/>
      <c r="I1194" s="8"/>
      <c r="J1194" s="46"/>
    </row>
    <row r="1195" spans="1:10" x14ac:dyDescent="0.4">
      <c r="A1195" s="8"/>
      <c r="B1195" s="8"/>
      <c r="C1195" s="9"/>
      <c r="D1195" s="8"/>
      <c r="E1195" s="8"/>
      <c r="F1195" s="8"/>
      <c r="G1195" s="8"/>
      <c r="H1195" s="8"/>
      <c r="I1195" s="8"/>
      <c r="J1195" s="46"/>
    </row>
    <row r="1196" spans="1:10" x14ac:dyDescent="0.4">
      <c r="A1196" s="8"/>
      <c r="B1196" s="8"/>
      <c r="C1196" s="9"/>
      <c r="D1196" s="8"/>
      <c r="E1196" s="8"/>
      <c r="F1196" s="8"/>
      <c r="G1196" s="8"/>
      <c r="H1196" s="8"/>
      <c r="I1196" s="8"/>
      <c r="J1196" s="46"/>
    </row>
    <row r="1197" spans="1:10" x14ac:dyDescent="0.4">
      <c r="A1197" s="8"/>
      <c r="B1197" s="8"/>
      <c r="C1197" s="9"/>
      <c r="D1197" s="8"/>
      <c r="E1197" s="8"/>
      <c r="F1197" s="8"/>
      <c r="G1197" s="8"/>
      <c r="H1197" s="8"/>
      <c r="I1197" s="8"/>
      <c r="J1197" s="46"/>
    </row>
    <row r="1198" spans="1:10" x14ac:dyDescent="0.4">
      <c r="A1198" s="8"/>
      <c r="B1198" s="8"/>
      <c r="C1198" s="9"/>
      <c r="D1198" s="8"/>
      <c r="E1198" s="8"/>
      <c r="F1198" s="8"/>
      <c r="G1198" s="8"/>
      <c r="H1198" s="8"/>
      <c r="I1198" s="8"/>
      <c r="J1198" s="46"/>
    </row>
    <row r="1199" spans="1:10" x14ac:dyDescent="0.4">
      <c r="A1199" s="8"/>
      <c r="B1199" s="8"/>
      <c r="C1199" s="9"/>
      <c r="D1199" s="8"/>
      <c r="E1199" s="8"/>
      <c r="F1199" s="8"/>
      <c r="G1199" s="8"/>
      <c r="H1199" s="8"/>
      <c r="I1199" s="8"/>
      <c r="J1199" s="46"/>
    </row>
    <row r="1200" spans="1:10" x14ac:dyDescent="0.4">
      <c r="A1200" s="8"/>
      <c r="B1200" s="8"/>
      <c r="C1200" s="9"/>
      <c r="D1200" s="8"/>
      <c r="E1200" s="8"/>
      <c r="F1200" s="8"/>
      <c r="G1200" s="8"/>
      <c r="H1200" s="8"/>
      <c r="I1200" s="8"/>
      <c r="J1200" s="46"/>
    </row>
    <row r="1201" spans="1:10" x14ac:dyDescent="0.4">
      <c r="A1201" s="8"/>
      <c r="B1201" s="8"/>
      <c r="C1201" s="9"/>
      <c r="D1201" s="8"/>
      <c r="E1201" s="8"/>
      <c r="F1201" s="8"/>
      <c r="G1201" s="8"/>
      <c r="H1201" s="8"/>
      <c r="I1201" s="8"/>
      <c r="J1201" s="46"/>
    </row>
    <row r="1202" spans="1:10" x14ac:dyDescent="0.4">
      <c r="A1202" s="8"/>
      <c r="B1202" s="8"/>
      <c r="C1202" s="9"/>
      <c r="D1202" s="8"/>
      <c r="E1202" s="8"/>
      <c r="F1202" s="8"/>
      <c r="G1202" s="8"/>
      <c r="H1202" s="8"/>
      <c r="I1202" s="8"/>
      <c r="J1202" s="46"/>
    </row>
    <row r="1203" spans="1:10" x14ac:dyDescent="0.4">
      <c r="A1203" s="8"/>
      <c r="B1203" s="8"/>
      <c r="C1203" s="9"/>
      <c r="D1203" s="8"/>
      <c r="E1203" s="8"/>
      <c r="F1203" s="8"/>
      <c r="G1203" s="8"/>
      <c r="H1203" s="8"/>
      <c r="I1203" s="8"/>
      <c r="J1203" s="46"/>
    </row>
    <row r="1204" spans="1:10" x14ac:dyDescent="0.4">
      <c r="A1204" s="8"/>
      <c r="B1204" s="8"/>
      <c r="C1204" s="9"/>
      <c r="D1204" s="8"/>
      <c r="E1204" s="8"/>
      <c r="F1204" s="8"/>
      <c r="G1204" s="8"/>
      <c r="H1204" s="8"/>
      <c r="I1204" s="8"/>
      <c r="J1204" s="46"/>
    </row>
    <row r="1205" spans="1:10" x14ac:dyDescent="0.4">
      <c r="A1205" s="8"/>
      <c r="B1205" s="8"/>
      <c r="C1205" s="9"/>
      <c r="D1205" s="8"/>
      <c r="E1205" s="8"/>
      <c r="F1205" s="8"/>
      <c r="G1205" s="8"/>
      <c r="H1205" s="8"/>
      <c r="I1205" s="8"/>
      <c r="J1205" s="46"/>
    </row>
    <row r="1206" spans="1:10" x14ac:dyDescent="0.4">
      <c r="A1206" s="8"/>
      <c r="B1206" s="8"/>
      <c r="C1206" s="9"/>
      <c r="D1206" s="8"/>
      <c r="E1206" s="8"/>
      <c r="F1206" s="8"/>
      <c r="G1206" s="8"/>
      <c r="H1206" s="8"/>
      <c r="I1206" s="8"/>
      <c r="J1206" s="46"/>
    </row>
    <row r="1207" spans="1:10" x14ac:dyDescent="0.4">
      <c r="A1207" s="8"/>
      <c r="B1207" s="8"/>
      <c r="C1207" s="9"/>
      <c r="D1207" s="8"/>
      <c r="E1207" s="8"/>
      <c r="F1207" s="8"/>
      <c r="G1207" s="8"/>
      <c r="H1207" s="8"/>
      <c r="I1207" s="8"/>
      <c r="J1207" s="46"/>
    </row>
    <row r="1208" spans="1:10" x14ac:dyDescent="0.4">
      <c r="A1208" s="8"/>
      <c r="B1208" s="8"/>
      <c r="C1208" s="9"/>
      <c r="D1208" s="8"/>
      <c r="E1208" s="8"/>
      <c r="F1208" s="8"/>
      <c r="G1208" s="8"/>
      <c r="H1208" s="8"/>
      <c r="I1208" s="8"/>
      <c r="J1208" s="46"/>
    </row>
    <row r="1209" spans="1:10" x14ac:dyDescent="0.4">
      <c r="A1209" s="8"/>
      <c r="B1209" s="8"/>
      <c r="C1209" s="9"/>
      <c r="D1209" s="8"/>
      <c r="E1209" s="8"/>
      <c r="F1209" s="8"/>
      <c r="G1209" s="8"/>
      <c r="H1209" s="8"/>
      <c r="I1209" s="8"/>
      <c r="J1209" s="46"/>
    </row>
    <row r="1210" spans="1:10" x14ac:dyDescent="0.4">
      <c r="A1210" s="8"/>
      <c r="B1210" s="8"/>
      <c r="C1210" s="9"/>
      <c r="D1210" s="8"/>
      <c r="E1210" s="8"/>
      <c r="F1210" s="8"/>
      <c r="G1210" s="8"/>
      <c r="H1210" s="8"/>
      <c r="I1210" s="8"/>
      <c r="J1210" s="46"/>
    </row>
    <row r="1211" spans="1:10" x14ac:dyDescent="0.4">
      <c r="A1211" s="8"/>
      <c r="B1211" s="8"/>
      <c r="C1211" s="9"/>
      <c r="D1211" s="8"/>
      <c r="E1211" s="8"/>
      <c r="F1211" s="8"/>
      <c r="G1211" s="8"/>
      <c r="H1211" s="8"/>
      <c r="I1211" s="8"/>
      <c r="J1211" s="46"/>
    </row>
    <row r="1212" spans="1:10" x14ac:dyDescent="0.4">
      <c r="A1212" s="8"/>
      <c r="B1212" s="8"/>
      <c r="C1212" s="9"/>
      <c r="D1212" s="8"/>
      <c r="E1212" s="8"/>
      <c r="F1212" s="8"/>
      <c r="G1212" s="8"/>
      <c r="H1212" s="8"/>
      <c r="I1212" s="8"/>
      <c r="J1212" s="46"/>
    </row>
    <row r="1213" spans="1:10" x14ac:dyDescent="0.4">
      <c r="A1213" s="8"/>
      <c r="B1213" s="8"/>
      <c r="C1213" s="9"/>
      <c r="D1213" s="8"/>
      <c r="E1213" s="8"/>
      <c r="F1213" s="8"/>
      <c r="G1213" s="8"/>
      <c r="H1213" s="8"/>
      <c r="I1213" s="8"/>
      <c r="J1213" s="46"/>
    </row>
    <row r="1214" spans="1:10" x14ac:dyDescent="0.4">
      <c r="A1214" s="8"/>
      <c r="B1214" s="8"/>
      <c r="C1214" s="9"/>
      <c r="D1214" s="8"/>
      <c r="E1214" s="8"/>
      <c r="F1214" s="8"/>
      <c r="G1214" s="8"/>
      <c r="H1214" s="8"/>
      <c r="I1214" s="8"/>
      <c r="J1214" s="46"/>
    </row>
    <row r="1215" spans="1:10" x14ac:dyDescent="0.4">
      <c r="A1215" s="8"/>
      <c r="B1215" s="8"/>
      <c r="C1215" s="9"/>
      <c r="D1215" s="8"/>
      <c r="E1215" s="8"/>
      <c r="F1215" s="8"/>
      <c r="G1215" s="8"/>
      <c r="H1215" s="8"/>
      <c r="I1215" s="8"/>
      <c r="J1215" s="46"/>
    </row>
    <row r="1216" spans="1:10" x14ac:dyDescent="0.4">
      <c r="A1216" s="8"/>
      <c r="B1216" s="8"/>
      <c r="C1216" s="9"/>
      <c r="D1216" s="8"/>
      <c r="E1216" s="8"/>
      <c r="F1216" s="8"/>
      <c r="G1216" s="8"/>
      <c r="H1216" s="8"/>
      <c r="I1216" s="8"/>
      <c r="J1216" s="46"/>
    </row>
    <row r="1217" spans="1:10" x14ac:dyDescent="0.4">
      <c r="A1217" s="8"/>
      <c r="B1217" s="8"/>
      <c r="C1217" s="9"/>
      <c r="D1217" s="8"/>
      <c r="E1217" s="8"/>
      <c r="F1217" s="8"/>
      <c r="G1217" s="8"/>
      <c r="H1217" s="8"/>
      <c r="I1217" s="8"/>
      <c r="J1217" s="46"/>
    </row>
    <row r="1218" spans="1:10" x14ac:dyDescent="0.4">
      <c r="A1218" s="8"/>
      <c r="B1218" s="8"/>
      <c r="C1218" s="9"/>
      <c r="D1218" s="8"/>
      <c r="E1218" s="8"/>
      <c r="F1218" s="8"/>
      <c r="G1218" s="8"/>
      <c r="H1218" s="8"/>
      <c r="I1218" s="8"/>
      <c r="J1218" s="46"/>
    </row>
    <row r="1219" spans="1:10" x14ac:dyDescent="0.4">
      <c r="A1219" s="8"/>
      <c r="B1219" s="8"/>
      <c r="C1219" s="9"/>
      <c r="D1219" s="8"/>
      <c r="E1219" s="8"/>
      <c r="F1219" s="8"/>
      <c r="G1219" s="8"/>
      <c r="H1219" s="8"/>
      <c r="I1219" s="8"/>
      <c r="J1219" s="46"/>
    </row>
    <row r="1220" spans="1:10" x14ac:dyDescent="0.4">
      <c r="A1220" s="8"/>
      <c r="B1220" s="8"/>
      <c r="C1220" s="9"/>
      <c r="D1220" s="8"/>
      <c r="E1220" s="8"/>
      <c r="F1220" s="8"/>
      <c r="G1220" s="8"/>
      <c r="H1220" s="8"/>
      <c r="I1220" s="8"/>
      <c r="J1220" s="46"/>
    </row>
    <row r="1221" spans="1:10" x14ac:dyDescent="0.4">
      <c r="A1221" s="8"/>
      <c r="B1221" s="8"/>
      <c r="C1221" s="9"/>
      <c r="D1221" s="8"/>
      <c r="E1221" s="8"/>
      <c r="F1221" s="8"/>
      <c r="G1221" s="8"/>
      <c r="H1221" s="8"/>
      <c r="I1221" s="8"/>
      <c r="J1221" s="46"/>
    </row>
    <row r="1222" spans="1:10" x14ac:dyDescent="0.4">
      <c r="A1222" s="8"/>
      <c r="B1222" s="8"/>
      <c r="C1222" s="9"/>
      <c r="D1222" s="8"/>
      <c r="E1222" s="8"/>
      <c r="F1222" s="8"/>
      <c r="G1222" s="8"/>
      <c r="H1222" s="8"/>
      <c r="I1222" s="8"/>
      <c r="J1222" s="46"/>
    </row>
    <row r="1223" spans="1:10" x14ac:dyDescent="0.4">
      <c r="A1223" s="8"/>
      <c r="B1223" s="8"/>
      <c r="C1223" s="9"/>
      <c r="D1223" s="8"/>
      <c r="E1223" s="8"/>
      <c r="F1223" s="8"/>
      <c r="G1223" s="8"/>
      <c r="H1223" s="8"/>
      <c r="I1223" s="8"/>
      <c r="J1223" s="46"/>
    </row>
    <row r="1224" spans="1:10" x14ac:dyDescent="0.4">
      <c r="A1224" s="8"/>
      <c r="B1224" s="8"/>
      <c r="C1224" s="9"/>
      <c r="D1224" s="8"/>
      <c r="E1224" s="8"/>
      <c r="F1224" s="8"/>
      <c r="G1224" s="8"/>
      <c r="H1224" s="8"/>
      <c r="I1224" s="8"/>
      <c r="J1224" s="46"/>
    </row>
    <row r="1225" spans="1:10" x14ac:dyDescent="0.4">
      <c r="A1225" s="8"/>
      <c r="B1225" s="8"/>
      <c r="C1225" s="9"/>
      <c r="D1225" s="8"/>
      <c r="E1225" s="8"/>
      <c r="F1225" s="8"/>
      <c r="G1225" s="8"/>
      <c r="H1225" s="8"/>
      <c r="I1225" s="8"/>
      <c r="J1225" s="46"/>
    </row>
    <row r="1226" spans="1:10" x14ac:dyDescent="0.4">
      <c r="A1226" s="8"/>
      <c r="B1226" s="8"/>
      <c r="C1226" s="9"/>
      <c r="D1226" s="8"/>
      <c r="E1226" s="8"/>
      <c r="F1226" s="8"/>
      <c r="G1226" s="8"/>
      <c r="H1226" s="8"/>
      <c r="I1226" s="8"/>
      <c r="J1226" s="46"/>
    </row>
    <row r="1227" spans="1:10" x14ac:dyDescent="0.4">
      <c r="A1227" s="8"/>
      <c r="B1227" s="8"/>
      <c r="C1227" s="9"/>
      <c r="D1227" s="8"/>
      <c r="E1227" s="8"/>
      <c r="F1227" s="8"/>
      <c r="G1227" s="8"/>
      <c r="H1227" s="8"/>
      <c r="I1227" s="8"/>
      <c r="J1227" s="46"/>
    </row>
    <row r="1228" spans="1:10" x14ac:dyDescent="0.4">
      <c r="A1228" s="8"/>
      <c r="B1228" s="8"/>
      <c r="C1228" s="9"/>
      <c r="D1228" s="8"/>
      <c r="E1228" s="8"/>
      <c r="F1228" s="8"/>
      <c r="G1228" s="8"/>
      <c r="H1228" s="8"/>
      <c r="I1228" s="8"/>
      <c r="J1228" s="46"/>
    </row>
    <row r="1229" spans="1:10" x14ac:dyDescent="0.4">
      <c r="A1229" s="8"/>
      <c r="B1229" s="8"/>
      <c r="C1229" s="9"/>
      <c r="D1229" s="8"/>
      <c r="E1229" s="8"/>
      <c r="F1229" s="8"/>
      <c r="G1229" s="8"/>
      <c r="H1229" s="8"/>
      <c r="I1229" s="8"/>
      <c r="J1229" s="46"/>
    </row>
    <row r="1230" spans="1:10" x14ac:dyDescent="0.4">
      <c r="A1230" s="8"/>
      <c r="B1230" s="8"/>
      <c r="C1230" s="9"/>
      <c r="D1230" s="8"/>
      <c r="E1230" s="8"/>
      <c r="F1230" s="8"/>
      <c r="G1230" s="8"/>
      <c r="H1230" s="8"/>
      <c r="I1230" s="8"/>
      <c r="J1230" s="46"/>
    </row>
    <row r="1231" spans="1:10" x14ac:dyDescent="0.4">
      <c r="A1231" s="8"/>
      <c r="B1231" s="8"/>
      <c r="C1231" s="9"/>
      <c r="D1231" s="8"/>
      <c r="E1231" s="8"/>
      <c r="F1231" s="8"/>
      <c r="G1231" s="8"/>
      <c r="H1231" s="8"/>
      <c r="I1231" s="8"/>
      <c r="J1231" s="46"/>
    </row>
    <row r="1232" spans="1:10" x14ac:dyDescent="0.4">
      <c r="A1232" s="8"/>
      <c r="B1232" s="8"/>
      <c r="C1232" s="9"/>
      <c r="D1232" s="8"/>
      <c r="E1232" s="8"/>
      <c r="F1232" s="8"/>
      <c r="G1232" s="8"/>
      <c r="H1232" s="8"/>
      <c r="I1232" s="8"/>
      <c r="J1232" s="46"/>
    </row>
    <row r="1233" spans="1:10" x14ac:dyDescent="0.4">
      <c r="A1233" s="8"/>
      <c r="B1233" s="8"/>
      <c r="C1233" s="9"/>
      <c r="D1233" s="8"/>
      <c r="E1233" s="8"/>
      <c r="F1233" s="8"/>
      <c r="G1233" s="8"/>
      <c r="H1233" s="8"/>
      <c r="I1233" s="8"/>
      <c r="J1233" s="46"/>
    </row>
    <row r="1234" spans="1:10" x14ac:dyDescent="0.4">
      <c r="A1234" s="8"/>
      <c r="B1234" s="8"/>
      <c r="C1234" s="9"/>
      <c r="D1234" s="8"/>
      <c r="E1234" s="8"/>
      <c r="F1234" s="8"/>
      <c r="G1234" s="8"/>
      <c r="H1234" s="8"/>
      <c r="I1234" s="8"/>
      <c r="J1234" s="46"/>
    </row>
    <row r="1235" spans="1:10" x14ac:dyDescent="0.4">
      <c r="A1235" s="8"/>
      <c r="B1235" s="8"/>
      <c r="C1235" s="9"/>
      <c r="D1235" s="8"/>
      <c r="E1235" s="8"/>
      <c r="F1235" s="8"/>
      <c r="G1235" s="8"/>
      <c r="H1235" s="8"/>
      <c r="I1235" s="8"/>
      <c r="J1235" s="46"/>
    </row>
    <row r="1236" spans="1:10" x14ac:dyDescent="0.4">
      <c r="A1236" s="8"/>
      <c r="B1236" s="8"/>
      <c r="C1236" s="9"/>
      <c r="D1236" s="8"/>
      <c r="E1236" s="8"/>
      <c r="F1236" s="8"/>
      <c r="G1236" s="8"/>
      <c r="H1236" s="8"/>
      <c r="I1236" s="8"/>
      <c r="J1236" s="46"/>
    </row>
    <row r="1237" spans="1:10" x14ac:dyDescent="0.4">
      <c r="A1237" s="8"/>
      <c r="B1237" s="8"/>
      <c r="C1237" s="9"/>
      <c r="D1237" s="8"/>
      <c r="E1237" s="8"/>
      <c r="F1237" s="8"/>
      <c r="G1237" s="8"/>
      <c r="H1237" s="8"/>
      <c r="I1237" s="8"/>
      <c r="J1237" s="46"/>
    </row>
    <row r="1238" spans="1:10" x14ac:dyDescent="0.4">
      <c r="A1238" s="8"/>
      <c r="B1238" s="8"/>
      <c r="C1238" s="9"/>
      <c r="D1238" s="8"/>
      <c r="E1238" s="8"/>
      <c r="F1238" s="8"/>
      <c r="G1238" s="8"/>
      <c r="H1238" s="8"/>
      <c r="I1238" s="8"/>
      <c r="J1238" s="46"/>
    </row>
    <row r="1239" spans="1:10" x14ac:dyDescent="0.4">
      <c r="A1239" s="8"/>
      <c r="B1239" s="8"/>
      <c r="C1239" s="9"/>
      <c r="D1239" s="8"/>
      <c r="E1239" s="8"/>
      <c r="F1239" s="8"/>
      <c r="G1239" s="8"/>
      <c r="H1239" s="8"/>
      <c r="I1239" s="8"/>
      <c r="J1239" s="46"/>
    </row>
    <row r="1240" spans="1:10" x14ac:dyDescent="0.4">
      <c r="A1240" s="8"/>
      <c r="B1240" s="8"/>
      <c r="C1240" s="9"/>
      <c r="D1240" s="8"/>
      <c r="E1240" s="8"/>
      <c r="F1240" s="8"/>
      <c r="G1240" s="8"/>
      <c r="H1240" s="8"/>
      <c r="I1240" s="8"/>
      <c r="J1240" s="46"/>
    </row>
    <row r="1241" spans="1:10" x14ac:dyDescent="0.4">
      <c r="A1241" s="8"/>
      <c r="B1241" s="8"/>
      <c r="C1241" s="9"/>
      <c r="D1241" s="8"/>
      <c r="E1241" s="8"/>
      <c r="F1241" s="8"/>
      <c r="G1241" s="8"/>
      <c r="H1241" s="8"/>
      <c r="I1241" s="8"/>
      <c r="J1241" s="46"/>
    </row>
    <row r="1242" spans="1:10" x14ac:dyDescent="0.4">
      <c r="A1242" s="8"/>
      <c r="B1242" s="8"/>
      <c r="C1242" s="9"/>
      <c r="D1242" s="8"/>
      <c r="E1242" s="8"/>
      <c r="F1242" s="8"/>
      <c r="G1242" s="8"/>
      <c r="H1242" s="8"/>
      <c r="I1242" s="8"/>
      <c r="J1242" s="46"/>
    </row>
    <row r="1243" spans="1:10" x14ac:dyDescent="0.4">
      <c r="A1243" s="8"/>
      <c r="B1243" s="8"/>
      <c r="C1243" s="9"/>
      <c r="D1243" s="8"/>
      <c r="E1243" s="8"/>
      <c r="F1243" s="8"/>
      <c r="G1243" s="8"/>
      <c r="H1243" s="8"/>
      <c r="I1243" s="8"/>
      <c r="J1243" s="46"/>
    </row>
    <row r="1244" spans="1:10" x14ac:dyDescent="0.4">
      <c r="A1244" s="8"/>
      <c r="B1244" s="8"/>
      <c r="C1244" s="9"/>
      <c r="D1244" s="8"/>
      <c r="E1244" s="8"/>
      <c r="F1244" s="8"/>
      <c r="G1244" s="8"/>
      <c r="H1244" s="8"/>
      <c r="I1244" s="8"/>
      <c r="J1244" s="46"/>
    </row>
    <row r="1245" spans="1:10" x14ac:dyDescent="0.4">
      <c r="A1245" s="8"/>
      <c r="B1245" s="8"/>
      <c r="C1245" s="9"/>
      <c r="D1245" s="8"/>
      <c r="E1245" s="8"/>
      <c r="F1245" s="8"/>
      <c r="G1245" s="8"/>
      <c r="H1245" s="8"/>
      <c r="I1245" s="8"/>
      <c r="J1245" s="46"/>
    </row>
    <row r="1246" spans="1:10" x14ac:dyDescent="0.4">
      <c r="A1246" s="8"/>
      <c r="B1246" s="8"/>
      <c r="C1246" s="9"/>
      <c r="D1246" s="8"/>
      <c r="E1246" s="8"/>
      <c r="F1246" s="8"/>
      <c r="G1246" s="8"/>
      <c r="H1246" s="8"/>
      <c r="I1246" s="8"/>
      <c r="J1246" s="46"/>
    </row>
    <row r="1247" spans="1:10" x14ac:dyDescent="0.4">
      <c r="A1247" s="8"/>
      <c r="B1247" s="8"/>
      <c r="C1247" s="9"/>
      <c r="D1247" s="8"/>
      <c r="E1247" s="8"/>
      <c r="F1247" s="8"/>
      <c r="G1247" s="8"/>
      <c r="H1247" s="8"/>
      <c r="I1247" s="8"/>
      <c r="J1247" s="46"/>
    </row>
    <row r="1248" spans="1:10" x14ac:dyDescent="0.4">
      <c r="A1248" s="8"/>
      <c r="B1248" s="8"/>
      <c r="C1248" s="9"/>
      <c r="D1248" s="8"/>
      <c r="E1248" s="8"/>
      <c r="F1248" s="8"/>
      <c r="G1248" s="8"/>
      <c r="H1248" s="8"/>
      <c r="I1248" s="8"/>
      <c r="J1248" s="46"/>
    </row>
    <row r="1249" spans="1:10" x14ac:dyDescent="0.4">
      <c r="A1249" s="8"/>
      <c r="B1249" s="8"/>
      <c r="C1249" s="9"/>
      <c r="D1249" s="8"/>
      <c r="E1249" s="8"/>
      <c r="F1249" s="8"/>
      <c r="G1249" s="8"/>
      <c r="H1249" s="8"/>
      <c r="I1249" s="8"/>
      <c r="J1249" s="46"/>
    </row>
    <row r="1250" spans="1:10" x14ac:dyDescent="0.4">
      <c r="A1250" s="8"/>
      <c r="B1250" s="8"/>
      <c r="C1250" s="9"/>
      <c r="D1250" s="8"/>
      <c r="E1250" s="8"/>
      <c r="F1250" s="8"/>
      <c r="G1250" s="8"/>
      <c r="H1250" s="8"/>
      <c r="I1250" s="8"/>
      <c r="J1250" s="46"/>
    </row>
    <row r="1251" spans="1:10" x14ac:dyDescent="0.4">
      <c r="A1251" s="8"/>
      <c r="B1251" s="8"/>
      <c r="C1251" s="9"/>
      <c r="D1251" s="8"/>
      <c r="E1251" s="8"/>
      <c r="F1251" s="8"/>
      <c r="G1251" s="8"/>
      <c r="H1251" s="8"/>
      <c r="I1251" s="8"/>
      <c r="J1251" s="46"/>
    </row>
    <row r="1252" spans="1:10" x14ac:dyDescent="0.4">
      <c r="A1252" s="8"/>
      <c r="B1252" s="8"/>
      <c r="C1252" s="9"/>
      <c r="D1252" s="8"/>
      <c r="E1252" s="8"/>
      <c r="F1252" s="8"/>
      <c r="G1252" s="8"/>
      <c r="H1252" s="8"/>
      <c r="I1252" s="8"/>
      <c r="J1252" s="46"/>
    </row>
    <row r="1253" spans="1:10" x14ac:dyDescent="0.4">
      <c r="A1253" s="8"/>
      <c r="B1253" s="8"/>
      <c r="C1253" s="9"/>
      <c r="D1253" s="8"/>
      <c r="E1253" s="8"/>
      <c r="F1253" s="8"/>
      <c r="G1253" s="8"/>
      <c r="H1253" s="8"/>
      <c r="I1253" s="8"/>
      <c r="J1253" s="46"/>
    </row>
    <row r="1254" spans="1:10" x14ac:dyDescent="0.4">
      <c r="A1254" s="8"/>
      <c r="B1254" s="8"/>
      <c r="C1254" s="9"/>
      <c r="D1254" s="8"/>
      <c r="E1254" s="8"/>
      <c r="F1254" s="8"/>
      <c r="G1254" s="8"/>
      <c r="H1254" s="8"/>
      <c r="I1254" s="8"/>
      <c r="J1254" s="46"/>
    </row>
    <row r="1255" spans="1:10" x14ac:dyDescent="0.4">
      <c r="A1255" s="8"/>
      <c r="B1255" s="8"/>
      <c r="C1255" s="9"/>
      <c r="D1255" s="8"/>
      <c r="E1255" s="8"/>
      <c r="F1255" s="8"/>
      <c r="G1255" s="8"/>
      <c r="H1255" s="8"/>
      <c r="I1255" s="8"/>
      <c r="J1255" s="46"/>
    </row>
    <row r="1256" spans="1:10" x14ac:dyDescent="0.4">
      <c r="A1256" s="8"/>
      <c r="B1256" s="8"/>
      <c r="C1256" s="9"/>
      <c r="D1256" s="8"/>
      <c r="E1256" s="8"/>
      <c r="F1256" s="8"/>
      <c r="G1256" s="8"/>
      <c r="H1256" s="8"/>
      <c r="I1256" s="8"/>
      <c r="J1256" s="46"/>
    </row>
    <row r="1257" spans="1:10" x14ac:dyDescent="0.4">
      <c r="A1257" s="8"/>
      <c r="B1257" s="8"/>
      <c r="C1257" s="9"/>
      <c r="D1257" s="8"/>
      <c r="E1257" s="8"/>
      <c r="F1257" s="8"/>
      <c r="G1257" s="8"/>
      <c r="H1257" s="8"/>
      <c r="I1257" s="8"/>
      <c r="J1257" s="46"/>
    </row>
    <row r="1258" spans="1:10" x14ac:dyDescent="0.4">
      <c r="A1258" s="8"/>
      <c r="B1258" s="8"/>
      <c r="C1258" s="9"/>
      <c r="D1258" s="8"/>
      <c r="E1258" s="8"/>
      <c r="F1258" s="8"/>
      <c r="G1258" s="8"/>
      <c r="H1258" s="8"/>
      <c r="I1258" s="8"/>
      <c r="J1258" s="46"/>
    </row>
    <row r="1259" spans="1:10" x14ac:dyDescent="0.4">
      <c r="A1259" s="8"/>
      <c r="B1259" s="8"/>
      <c r="C1259" s="9"/>
      <c r="D1259" s="8"/>
      <c r="E1259" s="8"/>
      <c r="F1259" s="8"/>
      <c r="G1259" s="8"/>
      <c r="H1259" s="8"/>
      <c r="I1259" s="8"/>
      <c r="J1259" s="46"/>
    </row>
    <row r="1260" spans="1:10" x14ac:dyDescent="0.4">
      <c r="A1260" s="8"/>
      <c r="B1260" s="8"/>
      <c r="C1260" s="9"/>
      <c r="D1260" s="8"/>
      <c r="E1260" s="8"/>
      <c r="F1260" s="8"/>
      <c r="G1260" s="8"/>
      <c r="H1260" s="8"/>
      <c r="I1260" s="8"/>
      <c r="J1260" s="46"/>
    </row>
    <row r="1261" spans="1:10" x14ac:dyDescent="0.4">
      <c r="A1261" s="8"/>
      <c r="B1261" s="8"/>
      <c r="C1261" s="9"/>
      <c r="D1261" s="8"/>
      <c r="E1261" s="8"/>
      <c r="F1261" s="8"/>
      <c r="G1261" s="8"/>
      <c r="H1261" s="8"/>
      <c r="I1261" s="8"/>
      <c r="J1261" s="46"/>
    </row>
    <row r="1262" spans="1:10" x14ac:dyDescent="0.4">
      <c r="A1262" s="8"/>
      <c r="B1262" s="8"/>
      <c r="C1262" s="9"/>
      <c r="D1262" s="8"/>
      <c r="E1262" s="8"/>
      <c r="F1262" s="8"/>
      <c r="G1262" s="8"/>
      <c r="H1262" s="8"/>
      <c r="I1262" s="8"/>
      <c r="J1262" s="46"/>
    </row>
    <row r="1263" spans="1:10" x14ac:dyDescent="0.4">
      <c r="A1263" s="8"/>
      <c r="B1263" s="8"/>
      <c r="C1263" s="9"/>
      <c r="D1263" s="8"/>
      <c r="E1263" s="8"/>
      <c r="F1263" s="8"/>
      <c r="G1263" s="8"/>
      <c r="H1263" s="8"/>
      <c r="I1263" s="8"/>
      <c r="J1263" s="46"/>
    </row>
    <row r="1264" spans="1:10" x14ac:dyDescent="0.4">
      <c r="A1264" s="8"/>
      <c r="B1264" s="8"/>
      <c r="C1264" s="9"/>
      <c r="D1264" s="8"/>
      <c r="E1264" s="8"/>
      <c r="F1264" s="8"/>
      <c r="G1264" s="8"/>
      <c r="H1264" s="8"/>
      <c r="I1264" s="8"/>
      <c r="J1264" s="46"/>
    </row>
    <row r="1265" spans="1:10" x14ac:dyDescent="0.4">
      <c r="A1265" s="8"/>
      <c r="B1265" s="8"/>
      <c r="C1265" s="9"/>
      <c r="D1265" s="8"/>
      <c r="E1265" s="8"/>
      <c r="F1265" s="8"/>
      <c r="G1265" s="8"/>
      <c r="H1265" s="8"/>
      <c r="I1265" s="8"/>
      <c r="J1265" s="46"/>
    </row>
    <row r="1266" spans="1:10" x14ac:dyDescent="0.4">
      <c r="A1266" s="8"/>
      <c r="B1266" s="8"/>
      <c r="C1266" s="9"/>
      <c r="D1266" s="8"/>
      <c r="E1266" s="8"/>
      <c r="F1266" s="8"/>
      <c r="G1266" s="8"/>
      <c r="H1266" s="8"/>
      <c r="I1266" s="8"/>
      <c r="J1266" s="46"/>
    </row>
    <row r="1267" spans="1:10" x14ac:dyDescent="0.4">
      <c r="A1267" s="8"/>
      <c r="B1267" s="8"/>
      <c r="C1267" s="9"/>
      <c r="D1267" s="8"/>
      <c r="E1267" s="8"/>
      <c r="F1267" s="8"/>
      <c r="G1267" s="8"/>
      <c r="H1267" s="8"/>
      <c r="I1267" s="8"/>
      <c r="J1267" s="46"/>
    </row>
    <row r="1268" spans="1:10" x14ac:dyDescent="0.4">
      <c r="A1268" s="8"/>
      <c r="B1268" s="8"/>
      <c r="C1268" s="9"/>
      <c r="D1268" s="8"/>
      <c r="E1268" s="8"/>
      <c r="F1268" s="8"/>
      <c r="G1268" s="8"/>
      <c r="H1268" s="8"/>
      <c r="I1268" s="8"/>
      <c r="J1268" s="46"/>
    </row>
    <row r="1269" spans="1:10" x14ac:dyDescent="0.4">
      <c r="A1269" s="8"/>
      <c r="B1269" s="8"/>
      <c r="C1269" s="9"/>
      <c r="D1269" s="8"/>
      <c r="E1269" s="8"/>
      <c r="F1269" s="8"/>
      <c r="G1269" s="8"/>
      <c r="H1269" s="8"/>
      <c r="I1269" s="8"/>
      <c r="J1269" s="46"/>
    </row>
    <row r="1270" spans="1:10" x14ac:dyDescent="0.4">
      <c r="A1270" s="8"/>
      <c r="B1270" s="8"/>
      <c r="C1270" s="9"/>
      <c r="D1270" s="8"/>
      <c r="E1270" s="8"/>
      <c r="F1270" s="8"/>
      <c r="G1270" s="8"/>
      <c r="H1270" s="8"/>
      <c r="I1270" s="8"/>
      <c r="J1270" s="46"/>
    </row>
    <row r="1271" spans="1:10" x14ac:dyDescent="0.4">
      <c r="A1271" s="8"/>
      <c r="B1271" s="8"/>
      <c r="C1271" s="9"/>
      <c r="D1271" s="8"/>
      <c r="E1271" s="8"/>
      <c r="F1271" s="8"/>
      <c r="G1271" s="8"/>
      <c r="H1271" s="8"/>
      <c r="I1271" s="8"/>
      <c r="J1271" s="46"/>
    </row>
    <row r="1272" spans="1:10" x14ac:dyDescent="0.4">
      <c r="A1272" s="8"/>
      <c r="B1272" s="8"/>
      <c r="C1272" s="9"/>
      <c r="D1272" s="8"/>
      <c r="E1272" s="8"/>
      <c r="F1272" s="8"/>
      <c r="G1272" s="8"/>
      <c r="H1272" s="8"/>
      <c r="I1272" s="8"/>
      <c r="J1272" s="46"/>
    </row>
    <row r="1273" spans="1:10" x14ac:dyDescent="0.4">
      <c r="A1273" s="8"/>
      <c r="B1273" s="8"/>
      <c r="C1273" s="9"/>
      <c r="D1273" s="8"/>
      <c r="E1273" s="8"/>
      <c r="F1273" s="8"/>
      <c r="G1273" s="8"/>
      <c r="H1273" s="8"/>
      <c r="I1273" s="8"/>
      <c r="J1273" s="46"/>
    </row>
    <row r="1274" spans="1:10" x14ac:dyDescent="0.4">
      <c r="A1274" s="8"/>
      <c r="B1274" s="8"/>
      <c r="C1274" s="9"/>
      <c r="D1274" s="8"/>
      <c r="E1274" s="8"/>
      <c r="F1274" s="8"/>
      <c r="G1274" s="8"/>
      <c r="H1274" s="8"/>
      <c r="I1274" s="8"/>
      <c r="J1274" s="46"/>
    </row>
    <row r="1275" spans="1:10" x14ac:dyDescent="0.4">
      <c r="A1275" s="8"/>
      <c r="B1275" s="8"/>
      <c r="C1275" s="9"/>
      <c r="D1275" s="8"/>
      <c r="E1275" s="8"/>
      <c r="F1275" s="8"/>
      <c r="G1275" s="8"/>
      <c r="H1275" s="8"/>
      <c r="I1275" s="8"/>
      <c r="J1275" s="46"/>
    </row>
    <row r="1276" spans="1:10" x14ac:dyDescent="0.4">
      <c r="A1276" s="8"/>
      <c r="B1276" s="8"/>
      <c r="C1276" s="9"/>
      <c r="D1276" s="8"/>
      <c r="E1276" s="8"/>
      <c r="F1276" s="8"/>
      <c r="G1276" s="8"/>
      <c r="H1276" s="8"/>
      <c r="I1276" s="8"/>
      <c r="J1276" s="46"/>
    </row>
    <row r="1277" spans="1:10" x14ac:dyDescent="0.4">
      <c r="A1277" s="8"/>
      <c r="B1277" s="8"/>
      <c r="C1277" s="9"/>
      <c r="D1277" s="8"/>
      <c r="E1277" s="8"/>
      <c r="F1277" s="8"/>
      <c r="G1277" s="8"/>
      <c r="H1277" s="8"/>
      <c r="I1277" s="8"/>
      <c r="J1277" s="46"/>
    </row>
    <row r="1278" spans="1:10" x14ac:dyDescent="0.4">
      <c r="A1278" s="8"/>
      <c r="B1278" s="8"/>
      <c r="C1278" s="9"/>
      <c r="D1278" s="8"/>
      <c r="E1278" s="8"/>
      <c r="F1278" s="8"/>
      <c r="G1278" s="8"/>
      <c r="H1278" s="8"/>
      <c r="I1278" s="8"/>
      <c r="J1278" s="46"/>
    </row>
    <row r="1279" spans="1:10" x14ac:dyDescent="0.4">
      <c r="A1279" s="8"/>
      <c r="B1279" s="8"/>
      <c r="C1279" s="9"/>
      <c r="D1279" s="8"/>
      <c r="E1279" s="8"/>
      <c r="F1279" s="8"/>
      <c r="G1279" s="8"/>
      <c r="H1279" s="8"/>
      <c r="I1279" s="8"/>
      <c r="J1279" s="46"/>
    </row>
    <row r="1280" spans="1:10" x14ac:dyDescent="0.4">
      <c r="A1280" s="8"/>
      <c r="B1280" s="8"/>
      <c r="C1280" s="9"/>
      <c r="D1280" s="8"/>
      <c r="E1280" s="8"/>
      <c r="F1280" s="8"/>
      <c r="G1280" s="8"/>
      <c r="H1280" s="8"/>
      <c r="I1280" s="8"/>
      <c r="J1280" s="46"/>
    </row>
    <row r="1281" spans="1:10" x14ac:dyDescent="0.4">
      <c r="A1281" s="8"/>
      <c r="B1281" s="8"/>
      <c r="C1281" s="9"/>
      <c r="D1281" s="8"/>
      <c r="E1281" s="8"/>
      <c r="F1281" s="8"/>
      <c r="G1281" s="8"/>
      <c r="H1281" s="8"/>
      <c r="I1281" s="8"/>
      <c r="J1281" s="46"/>
    </row>
    <row r="1282" spans="1:10" x14ac:dyDescent="0.4">
      <c r="A1282" s="8"/>
      <c r="B1282" s="8"/>
      <c r="C1282" s="9"/>
      <c r="D1282" s="8"/>
      <c r="E1282" s="8"/>
      <c r="F1282" s="8"/>
      <c r="G1282" s="8"/>
      <c r="H1282" s="8"/>
      <c r="I1282" s="8"/>
      <c r="J1282" s="46"/>
    </row>
    <row r="1283" spans="1:10" x14ac:dyDescent="0.4">
      <c r="A1283" s="8"/>
      <c r="B1283" s="8"/>
      <c r="C1283" s="9"/>
      <c r="D1283" s="8"/>
      <c r="E1283" s="8"/>
      <c r="F1283" s="8"/>
      <c r="G1283" s="8"/>
      <c r="H1283" s="8"/>
      <c r="I1283" s="8"/>
      <c r="J1283" s="46"/>
    </row>
    <row r="1284" spans="1:10" x14ac:dyDescent="0.4">
      <c r="A1284" s="8"/>
      <c r="B1284" s="8"/>
      <c r="C1284" s="9"/>
      <c r="D1284" s="8"/>
      <c r="E1284" s="8"/>
      <c r="F1284" s="8"/>
      <c r="G1284" s="8"/>
      <c r="H1284" s="8"/>
      <c r="I1284" s="8"/>
      <c r="J1284" s="46"/>
    </row>
    <row r="1285" spans="1:10" x14ac:dyDescent="0.4">
      <c r="A1285" s="8"/>
      <c r="B1285" s="8"/>
      <c r="C1285" s="9"/>
      <c r="D1285" s="8"/>
      <c r="E1285" s="8"/>
      <c r="F1285" s="8"/>
      <c r="G1285" s="8"/>
      <c r="H1285" s="8"/>
      <c r="I1285" s="8"/>
      <c r="J1285" s="46"/>
    </row>
    <row r="1286" spans="1:10" x14ac:dyDescent="0.4">
      <c r="A1286" s="8"/>
      <c r="B1286" s="8"/>
      <c r="C1286" s="9"/>
      <c r="D1286" s="8"/>
      <c r="E1286" s="8"/>
      <c r="F1286" s="8"/>
      <c r="G1286" s="8"/>
      <c r="H1286" s="8"/>
      <c r="I1286" s="8"/>
      <c r="J1286" s="46"/>
    </row>
    <row r="1287" spans="1:10" x14ac:dyDescent="0.4">
      <c r="A1287" s="8"/>
      <c r="B1287" s="8"/>
      <c r="C1287" s="9"/>
      <c r="D1287" s="8"/>
      <c r="E1287" s="8"/>
      <c r="F1287" s="8"/>
      <c r="G1287" s="8"/>
      <c r="H1287" s="8"/>
      <c r="I1287" s="8"/>
      <c r="J1287" s="46"/>
    </row>
    <row r="1288" spans="1:10" x14ac:dyDescent="0.4">
      <c r="A1288" s="8"/>
      <c r="B1288" s="8"/>
      <c r="C1288" s="9"/>
      <c r="D1288" s="8"/>
      <c r="E1288" s="8"/>
      <c r="F1288" s="8"/>
      <c r="G1288" s="8"/>
      <c r="H1288" s="8"/>
      <c r="I1288" s="8"/>
      <c r="J1288" s="46"/>
    </row>
    <row r="1289" spans="1:10" x14ac:dyDescent="0.4">
      <c r="A1289" s="8"/>
      <c r="B1289" s="8"/>
      <c r="C1289" s="9"/>
      <c r="D1289" s="8"/>
      <c r="E1289" s="8"/>
      <c r="F1289" s="8"/>
      <c r="G1289" s="8"/>
      <c r="H1289" s="8"/>
      <c r="I1289" s="8"/>
      <c r="J1289" s="46"/>
    </row>
    <row r="1290" spans="1:10" x14ac:dyDescent="0.4">
      <c r="A1290" s="8"/>
      <c r="B1290" s="8"/>
      <c r="C1290" s="9"/>
      <c r="D1290" s="8"/>
      <c r="E1290" s="8"/>
      <c r="F1290" s="8"/>
      <c r="G1290" s="8"/>
      <c r="H1290" s="8"/>
      <c r="I1290" s="8"/>
      <c r="J1290" s="46"/>
    </row>
    <row r="1291" spans="1:10" x14ac:dyDescent="0.4">
      <c r="A1291" s="8"/>
      <c r="B1291" s="8"/>
      <c r="C1291" s="9"/>
      <c r="D1291" s="8"/>
      <c r="E1291" s="8"/>
      <c r="F1291" s="8"/>
      <c r="G1291" s="8"/>
      <c r="H1291" s="8"/>
      <c r="I1291" s="8"/>
      <c r="J1291" s="46"/>
    </row>
    <row r="1292" spans="1:10" x14ac:dyDescent="0.4">
      <c r="A1292" s="8"/>
      <c r="B1292" s="8"/>
      <c r="C1292" s="9"/>
      <c r="D1292" s="8"/>
      <c r="E1292" s="8"/>
      <c r="F1292" s="8"/>
      <c r="G1292" s="8"/>
      <c r="H1292" s="8"/>
      <c r="I1292" s="8"/>
      <c r="J1292" s="46"/>
    </row>
    <row r="1293" spans="1:10" x14ac:dyDescent="0.4">
      <c r="A1293" s="8"/>
      <c r="B1293" s="8"/>
      <c r="C1293" s="9"/>
      <c r="D1293" s="8"/>
      <c r="E1293" s="8"/>
      <c r="F1293" s="8"/>
      <c r="G1293" s="8"/>
      <c r="H1293" s="8"/>
      <c r="I1293" s="8"/>
      <c r="J1293" s="46"/>
    </row>
    <row r="1294" spans="1:10" x14ac:dyDescent="0.4">
      <c r="A1294" s="8"/>
      <c r="B1294" s="8"/>
      <c r="C1294" s="9"/>
      <c r="D1294" s="8"/>
      <c r="E1294" s="8"/>
      <c r="F1294" s="8"/>
      <c r="G1294" s="8"/>
      <c r="H1294" s="8"/>
      <c r="I1294" s="8"/>
      <c r="J1294" s="46"/>
    </row>
    <row r="1295" spans="1:10" x14ac:dyDescent="0.4">
      <c r="A1295" s="8"/>
      <c r="B1295" s="8"/>
      <c r="C1295" s="9"/>
      <c r="D1295" s="8"/>
      <c r="E1295" s="8"/>
      <c r="F1295" s="8"/>
      <c r="G1295" s="8"/>
      <c r="H1295" s="8"/>
      <c r="I1295" s="8"/>
      <c r="J1295" s="46"/>
    </row>
    <row r="1296" spans="1:10" x14ac:dyDescent="0.4">
      <c r="A1296" s="8"/>
      <c r="B1296" s="8"/>
      <c r="C1296" s="9"/>
      <c r="D1296" s="8"/>
      <c r="E1296" s="8"/>
      <c r="F1296" s="8"/>
      <c r="G1296" s="8"/>
      <c r="H1296" s="8"/>
      <c r="I1296" s="8"/>
      <c r="J1296" s="46"/>
    </row>
    <row r="1297" spans="1:10" x14ac:dyDescent="0.4">
      <c r="A1297" s="8"/>
      <c r="B1297" s="8"/>
      <c r="C1297" s="9"/>
      <c r="D1297" s="8"/>
      <c r="E1297" s="8"/>
      <c r="F1297" s="8"/>
      <c r="G1297" s="8"/>
      <c r="H1297" s="8"/>
      <c r="I1297" s="8"/>
      <c r="J1297" s="46"/>
    </row>
    <row r="1298" spans="1:10" x14ac:dyDescent="0.4">
      <c r="A1298" s="8"/>
      <c r="B1298" s="8"/>
      <c r="C1298" s="9"/>
      <c r="D1298" s="8"/>
      <c r="E1298" s="8"/>
      <c r="F1298" s="8"/>
      <c r="G1298" s="8"/>
      <c r="H1298" s="8"/>
      <c r="I1298" s="8"/>
      <c r="J1298" s="46"/>
    </row>
    <row r="1299" spans="1:10" x14ac:dyDescent="0.4">
      <c r="A1299" s="8"/>
      <c r="B1299" s="8"/>
      <c r="C1299" s="9"/>
      <c r="D1299" s="8"/>
      <c r="E1299" s="8"/>
      <c r="F1299" s="8"/>
      <c r="G1299" s="8"/>
      <c r="H1299" s="8"/>
      <c r="I1299" s="8"/>
      <c r="J1299" s="46"/>
    </row>
    <row r="1300" spans="1:10" x14ac:dyDescent="0.4">
      <c r="A1300" s="8"/>
      <c r="B1300" s="8"/>
      <c r="C1300" s="9"/>
      <c r="D1300" s="8"/>
      <c r="E1300" s="8"/>
      <c r="F1300" s="8"/>
      <c r="G1300" s="8"/>
      <c r="H1300" s="8"/>
      <c r="I1300" s="8"/>
      <c r="J1300" s="46"/>
    </row>
    <row r="1301" spans="1:10" x14ac:dyDescent="0.4">
      <c r="A1301" s="8"/>
      <c r="B1301" s="8"/>
      <c r="C1301" s="9"/>
      <c r="D1301" s="8"/>
      <c r="E1301" s="8"/>
      <c r="F1301" s="8"/>
      <c r="G1301" s="8"/>
      <c r="H1301" s="8"/>
      <c r="I1301" s="8"/>
      <c r="J1301" s="46"/>
    </row>
    <row r="1302" spans="1:10" x14ac:dyDescent="0.4">
      <c r="A1302" s="8"/>
      <c r="B1302" s="8"/>
      <c r="C1302" s="9"/>
      <c r="D1302" s="8"/>
      <c r="E1302" s="8"/>
      <c r="F1302" s="8"/>
      <c r="G1302" s="8"/>
      <c r="H1302" s="8"/>
      <c r="I1302" s="8"/>
      <c r="J1302" s="46"/>
    </row>
    <row r="1303" spans="1:10" x14ac:dyDescent="0.4">
      <c r="A1303" s="8"/>
      <c r="B1303" s="8"/>
      <c r="C1303" s="9"/>
      <c r="D1303" s="8"/>
      <c r="E1303" s="8"/>
      <c r="F1303" s="8"/>
      <c r="G1303" s="8"/>
      <c r="H1303" s="8"/>
      <c r="I1303" s="8"/>
      <c r="J1303" s="46"/>
    </row>
    <row r="1304" spans="1:10" x14ac:dyDescent="0.4">
      <c r="A1304" s="8"/>
      <c r="B1304" s="8"/>
      <c r="C1304" s="9"/>
      <c r="D1304" s="8"/>
      <c r="E1304" s="8"/>
      <c r="F1304" s="8"/>
      <c r="G1304" s="8"/>
      <c r="H1304" s="8"/>
      <c r="I1304" s="8"/>
      <c r="J1304" s="46"/>
    </row>
    <row r="1305" spans="1:10" x14ac:dyDescent="0.4">
      <c r="A1305" s="8"/>
      <c r="B1305" s="8"/>
      <c r="C1305" s="9"/>
      <c r="D1305" s="8"/>
      <c r="E1305" s="8"/>
      <c r="F1305" s="8"/>
      <c r="G1305" s="8"/>
      <c r="H1305" s="8"/>
      <c r="I1305" s="8"/>
      <c r="J1305" s="46"/>
    </row>
    <row r="1306" spans="1:10" x14ac:dyDescent="0.4">
      <c r="A1306" s="8"/>
      <c r="B1306" s="8"/>
      <c r="C1306" s="9"/>
      <c r="D1306" s="8"/>
      <c r="E1306" s="8"/>
      <c r="F1306" s="8"/>
      <c r="G1306" s="8"/>
      <c r="H1306" s="8"/>
      <c r="I1306" s="8"/>
      <c r="J1306" s="46"/>
    </row>
    <row r="1307" spans="1:10" x14ac:dyDescent="0.4">
      <c r="A1307" s="8"/>
      <c r="B1307" s="8"/>
      <c r="C1307" s="9"/>
      <c r="D1307" s="8"/>
      <c r="E1307" s="8"/>
      <c r="F1307" s="8"/>
      <c r="G1307" s="8"/>
      <c r="H1307" s="8"/>
      <c r="I1307" s="8"/>
      <c r="J1307" s="46"/>
    </row>
    <row r="1308" spans="1:10" x14ac:dyDescent="0.4">
      <c r="A1308" s="8"/>
      <c r="B1308" s="8"/>
      <c r="C1308" s="9"/>
      <c r="D1308" s="8"/>
      <c r="E1308" s="8"/>
      <c r="F1308" s="8"/>
      <c r="G1308" s="8"/>
      <c r="H1308" s="8"/>
      <c r="I1308" s="8"/>
      <c r="J1308" s="46"/>
    </row>
    <row r="1309" spans="1:10" x14ac:dyDescent="0.4">
      <c r="A1309" s="8"/>
      <c r="B1309" s="8"/>
      <c r="C1309" s="9"/>
      <c r="D1309" s="8"/>
      <c r="E1309" s="8"/>
      <c r="F1309" s="8"/>
      <c r="G1309" s="8"/>
      <c r="H1309" s="8"/>
      <c r="I1309" s="8"/>
      <c r="J1309" s="46"/>
    </row>
    <row r="1310" spans="1:10" x14ac:dyDescent="0.4">
      <c r="A1310" s="8"/>
      <c r="B1310" s="8"/>
      <c r="C1310" s="9"/>
      <c r="D1310" s="8"/>
      <c r="E1310" s="8"/>
      <c r="F1310" s="8"/>
      <c r="G1310" s="8"/>
      <c r="H1310" s="8"/>
      <c r="I1310" s="8"/>
      <c r="J1310" s="46"/>
    </row>
    <row r="1311" spans="1:10" x14ac:dyDescent="0.4">
      <c r="A1311" s="8"/>
      <c r="B1311" s="8"/>
      <c r="C1311" s="9"/>
      <c r="D1311" s="8"/>
      <c r="E1311" s="8"/>
      <c r="F1311" s="8"/>
      <c r="G1311" s="8"/>
      <c r="H1311" s="8"/>
      <c r="I1311" s="8"/>
      <c r="J1311" s="46"/>
    </row>
    <row r="1312" spans="1:10" x14ac:dyDescent="0.4">
      <c r="A1312" s="8"/>
      <c r="B1312" s="8"/>
      <c r="C1312" s="9"/>
      <c r="D1312" s="8"/>
      <c r="E1312" s="8"/>
      <c r="F1312" s="8"/>
      <c r="G1312" s="8"/>
      <c r="H1312" s="8"/>
      <c r="I1312" s="8"/>
      <c r="J1312" s="46"/>
    </row>
    <row r="1313" spans="1:10" x14ac:dyDescent="0.4">
      <c r="A1313" s="8"/>
      <c r="B1313" s="8"/>
      <c r="C1313" s="9"/>
      <c r="D1313" s="8"/>
      <c r="E1313" s="8"/>
      <c r="F1313" s="8"/>
      <c r="G1313" s="8"/>
      <c r="H1313" s="8"/>
      <c r="I1313" s="8"/>
      <c r="J1313" s="46"/>
    </row>
    <row r="1314" spans="1:10" x14ac:dyDescent="0.4">
      <c r="A1314" s="8"/>
      <c r="B1314" s="8"/>
      <c r="C1314" s="9"/>
      <c r="D1314" s="8"/>
      <c r="E1314" s="8"/>
      <c r="F1314" s="8"/>
      <c r="G1314" s="8"/>
      <c r="H1314" s="8"/>
      <c r="I1314" s="8"/>
      <c r="J1314" s="46"/>
    </row>
    <row r="1315" spans="1:10" x14ac:dyDescent="0.4">
      <c r="A1315" s="8"/>
      <c r="B1315" s="8"/>
      <c r="C1315" s="9"/>
      <c r="D1315" s="8"/>
      <c r="E1315" s="8"/>
      <c r="F1315" s="8"/>
      <c r="G1315" s="8"/>
      <c r="H1315" s="8"/>
      <c r="I1315" s="8"/>
      <c r="J1315" s="46"/>
    </row>
    <row r="1316" spans="1:10" x14ac:dyDescent="0.4">
      <c r="A1316" s="8"/>
      <c r="B1316" s="8"/>
      <c r="C1316" s="9"/>
      <c r="D1316" s="8"/>
      <c r="E1316" s="8"/>
      <c r="F1316" s="8"/>
      <c r="G1316" s="8"/>
      <c r="H1316" s="8"/>
      <c r="I1316" s="8"/>
      <c r="J1316" s="46"/>
    </row>
    <row r="1317" spans="1:10" x14ac:dyDescent="0.4">
      <c r="A1317" s="8"/>
      <c r="B1317" s="8"/>
      <c r="C1317" s="9"/>
      <c r="D1317" s="8"/>
      <c r="E1317" s="8"/>
      <c r="F1317" s="8"/>
      <c r="G1317" s="8"/>
      <c r="H1317" s="8"/>
      <c r="I1317" s="8"/>
      <c r="J1317" s="46"/>
    </row>
    <row r="1318" spans="1:10" x14ac:dyDescent="0.4">
      <c r="A1318" s="8"/>
      <c r="B1318" s="8"/>
      <c r="C1318" s="9"/>
      <c r="D1318" s="8"/>
      <c r="E1318" s="8"/>
      <c r="F1318" s="8"/>
      <c r="G1318" s="8"/>
      <c r="H1318" s="8"/>
      <c r="I1318" s="8"/>
      <c r="J1318" s="46"/>
    </row>
    <row r="1319" spans="1:10" x14ac:dyDescent="0.4">
      <c r="A1319" s="8"/>
      <c r="B1319" s="8"/>
      <c r="C1319" s="9"/>
      <c r="D1319" s="8"/>
      <c r="E1319" s="8"/>
      <c r="F1319" s="8"/>
      <c r="G1319" s="8"/>
      <c r="H1319" s="8"/>
      <c r="I1319" s="8"/>
      <c r="J1319" s="46"/>
    </row>
    <row r="1320" spans="1:10" x14ac:dyDescent="0.4">
      <c r="A1320" s="8"/>
      <c r="B1320" s="8"/>
      <c r="C1320" s="9"/>
      <c r="D1320" s="8"/>
      <c r="E1320" s="8"/>
      <c r="F1320" s="8"/>
      <c r="G1320" s="8"/>
      <c r="H1320" s="8"/>
      <c r="I1320" s="8"/>
      <c r="J1320" s="46"/>
    </row>
    <row r="1321" spans="1:10" x14ac:dyDescent="0.4">
      <c r="A1321" s="8"/>
      <c r="B1321" s="8"/>
      <c r="C1321" s="9"/>
      <c r="D1321" s="8"/>
      <c r="E1321" s="8"/>
      <c r="F1321" s="8"/>
      <c r="G1321" s="8"/>
      <c r="H1321" s="8"/>
      <c r="I1321" s="8"/>
      <c r="J1321" s="46"/>
    </row>
    <row r="1322" spans="1:10" x14ac:dyDescent="0.4">
      <c r="A1322" s="8"/>
      <c r="B1322" s="8"/>
      <c r="C1322" s="9"/>
      <c r="D1322" s="8"/>
      <c r="E1322" s="8"/>
      <c r="F1322" s="8"/>
      <c r="G1322" s="8"/>
      <c r="H1322" s="8"/>
      <c r="I1322" s="8"/>
      <c r="J1322" s="46"/>
    </row>
    <row r="1323" spans="1:10" x14ac:dyDescent="0.4">
      <c r="A1323" s="8"/>
      <c r="B1323" s="8"/>
      <c r="C1323" s="9"/>
      <c r="D1323" s="8"/>
      <c r="E1323" s="8"/>
      <c r="F1323" s="8"/>
      <c r="G1323" s="8"/>
      <c r="H1323" s="8"/>
      <c r="I1323" s="8"/>
      <c r="J1323" s="46"/>
    </row>
    <row r="1324" spans="1:10" x14ac:dyDescent="0.4">
      <c r="A1324" s="8"/>
      <c r="B1324" s="8"/>
      <c r="C1324" s="9"/>
      <c r="D1324" s="8"/>
      <c r="E1324" s="8"/>
      <c r="F1324" s="8"/>
      <c r="G1324" s="8"/>
      <c r="H1324" s="8"/>
      <c r="I1324" s="8"/>
      <c r="J1324" s="46"/>
    </row>
    <row r="1325" spans="1:10" x14ac:dyDescent="0.4">
      <c r="A1325" s="8"/>
      <c r="B1325" s="8"/>
      <c r="C1325" s="9"/>
      <c r="D1325" s="8"/>
      <c r="E1325" s="8"/>
      <c r="F1325" s="8"/>
      <c r="G1325" s="8"/>
      <c r="H1325" s="8"/>
      <c r="I1325" s="8"/>
      <c r="J1325" s="46"/>
    </row>
    <row r="1326" spans="1:10" x14ac:dyDescent="0.4">
      <c r="A1326" s="8"/>
      <c r="B1326" s="8"/>
      <c r="C1326" s="9"/>
      <c r="D1326" s="8"/>
      <c r="E1326" s="8"/>
      <c r="F1326" s="8"/>
      <c r="G1326" s="8"/>
      <c r="H1326" s="8"/>
      <c r="I1326" s="8"/>
      <c r="J1326" s="46"/>
    </row>
    <row r="1327" spans="1:10" x14ac:dyDescent="0.4">
      <c r="A1327" s="8"/>
      <c r="B1327" s="8"/>
      <c r="C1327" s="9"/>
      <c r="D1327" s="8"/>
      <c r="E1327" s="8"/>
      <c r="F1327" s="8"/>
      <c r="G1327" s="8"/>
      <c r="H1327" s="8"/>
      <c r="I1327" s="8"/>
      <c r="J1327" s="46"/>
    </row>
    <row r="1328" spans="1:10" x14ac:dyDescent="0.4">
      <c r="A1328" s="8"/>
      <c r="B1328" s="8"/>
      <c r="C1328" s="9"/>
      <c r="D1328" s="8"/>
      <c r="E1328" s="8"/>
      <c r="F1328" s="8"/>
      <c r="G1328" s="8"/>
      <c r="H1328" s="8"/>
      <c r="I1328" s="8"/>
      <c r="J1328" s="46"/>
    </row>
    <row r="1329" spans="1:10" x14ac:dyDescent="0.4">
      <c r="A1329" s="8"/>
      <c r="B1329" s="8"/>
      <c r="C1329" s="9"/>
      <c r="D1329" s="8"/>
      <c r="E1329" s="8"/>
      <c r="F1329" s="8"/>
      <c r="G1329" s="8"/>
      <c r="H1329" s="8"/>
      <c r="I1329" s="8"/>
      <c r="J1329" s="46"/>
    </row>
    <row r="1330" spans="1:10" x14ac:dyDescent="0.4">
      <c r="A1330" s="8"/>
      <c r="B1330" s="8"/>
      <c r="C1330" s="9"/>
      <c r="D1330" s="8"/>
      <c r="E1330" s="8"/>
      <c r="F1330" s="8"/>
      <c r="G1330" s="8"/>
      <c r="H1330" s="8"/>
      <c r="I1330" s="8"/>
      <c r="J1330" s="46"/>
    </row>
    <row r="1331" spans="1:10" x14ac:dyDescent="0.4">
      <c r="A1331" s="8"/>
      <c r="B1331" s="8"/>
      <c r="C1331" s="9"/>
      <c r="D1331" s="8"/>
      <c r="E1331" s="8"/>
      <c r="F1331" s="8"/>
      <c r="G1331" s="8"/>
      <c r="H1331" s="8"/>
      <c r="I1331" s="8"/>
      <c r="J1331" s="46"/>
    </row>
    <row r="1332" spans="1:10" x14ac:dyDescent="0.4">
      <c r="A1332" s="8"/>
      <c r="B1332" s="8"/>
      <c r="C1332" s="9"/>
      <c r="D1332" s="8"/>
      <c r="E1332" s="8"/>
      <c r="F1332" s="8"/>
      <c r="G1332" s="8"/>
      <c r="H1332" s="8"/>
      <c r="I1332" s="8"/>
      <c r="J1332" s="46"/>
    </row>
    <row r="1333" spans="1:10" x14ac:dyDescent="0.4">
      <c r="A1333" s="8"/>
      <c r="B1333" s="8"/>
      <c r="C1333" s="9"/>
      <c r="D1333" s="8"/>
      <c r="E1333" s="8"/>
      <c r="F1333" s="8"/>
      <c r="G1333" s="8"/>
      <c r="H1333" s="8"/>
      <c r="I1333" s="8"/>
      <c r="J1333" s="46"/>
    </row>
    <row r="1334" spans="1:10" x14ac:dyDescent="0.4">
      <c r="A1334" s="8"/>
      <c r="B1334" s="8"/>
      <c r="C1334" s="9"/>
      <c r="D1334" s="8"/>
      <c r="E1334" s="8"/>
      <c r="F1334" s="8"/>
      <c r="G1334" s="8"/>
      <c r="H1334" s="8"/>
      <c r="I1334" s="8"/>
      <c r="J1334" s="46"/>
    </row>
    <row r="1335" spans="1:10" x14ac:dyDescent="0.4">
      <c r="A1335" s="8"/>
      <c r="B1335" s="8"/>
      <c r="C1335" s="9"/>
      <c r="D1335" s="8"/>
      <c r="E1335" s="8"/>
      <c r="F1335" s="8"/>
      <c r="G1335" s="8"/>
      <c r="H1335" s="8"/>
      <c r="I1335" s="8"/>
      <c r="J1335" s="46"/>
    </row>
    <row r="1336" spans="1:10" x14ac:dyDescent="0.4">
      <c r="A1336" s="8"/>
      <c r="B1336" s="8"/>
      <c r="C1336" s="9"/>
      <c r="D1336" s="8"/>
      <c r="E1336" s="8"/>
      <c r="F1336" s="8"/>
      <c r="G1336" s="8"/>
      <c r="H1336" s="8"/>
      <c r="I1336" s="8"/>
      <c r="J1336" s="46"/>
    </row>
    <row r="1337" spans="1:10" x14ac:dyDescent="0.4">
      <c r="A1337" s="8"/>
      <c r="B1337" s="8"/>
      <c r="C1337" s="9"/>
      <c r="D1337" s="8"/>
      <c r="E1337" s="8"/>
      <c r="F1337" s="8"/>
      <c r="G1337" s="8"/>
      <c r="H1337" s="8"/>
      <c r="I1337" s="8"/>
      <c r="J1337" s="46"/>
    </row>
    <row r="1338" spans="1:10" x14ac:dyDescent="0.4">
      <c r="A1338" s="8"/>
      <c r="B1338" s="8"/>
      <c r="C1338" s="9"/>
      <c r="D1338" s="8"/>
      <c r="E1338" s="8"/>
      <c r="F1338" s="8"/>
      <c r="G1338" s="8"/>
      <c r="H1338" s="8"/>
      <c r="I1338" s="8"/>
      <c r="J1338" s="46"/>
    </row>
  </sheetData>
  <sheetProtection autoFilter="0"/>
  <autoFilter ref="A4:J1096" xr:uid="{7E76D2F5-2DD0-4BAC-B63F-5665E3E90654}"/>
  <sortState xmlns:xlrd2="http://schemas.microsoft.com/office/spreadsheetml/2017/richdata2" ref="A5:S32">
    <sortCondition ref="Q5"/>
    <sortCondition ref="R5"/>
    <sortCondition ref="S5"/>
    <sortCondition ref="F5" customList="大（L）,中（M）,小（S）"/>
  </sortState>
  <mergeCells count="1">
    <mergeCell ref="A2:E2"/>
  </mergeCells>
  <phoneticPr fontId="3"/>
  <conditionalFormatting sqref="F1:J1048576">
    <cfRule type="expression" dxfId="23" priority="5">
      <formula>$G1&lt;&gt;""</formula>
    </cfRule>
  </conditionalFormatting>
  <conditionalFormatting sqref="A1:E1048576">
    <cfRule type="expression" dxfId="22" priority="4">
      <formula>A1=""</formula>
    </cfRule>
  </conditionalFormatting>
  <conditionalFormatting sqref="A1:C1 A3:C1048576 A2">
    <cfRule type="expression" dxfId="21" priority="10">
      <formula>AND($C1&lt;&gt;$C1048576,$C1&lt;&gt;"")</formula>
    </cfRule>
  </conditionalFormatting>
  <conditionalFormatting sqref="A1:J3">
    <cfRule type="expression" dxfId="20" priority="1">
      <formula>TRUE</formula>
    </cfRule>
  </conditionalFormatting>
  <conditionalFormatting sqref="A1:J1048576">
    <cfRule type="expression" dxfId="19" priority="2">
      <formula>$Q2="改ページ"</formula>
    </cfRule>
    <cfRule type="expression" dxfId="18" priority="3">
      <formula>$Q1="改ページ"</formula>
    </cfRule>
    <cfRule type="expression" dxfId="17" priority="12">
      <formula>AND($C1&lt;&gt;"",$C2="")</formula>
    </cfRule>
  </conditionalFormatting>
  <conditionalFormatting sqref="E1:E1048576">
    <cfRule type="expression" dxfId="16" priority="6">
      <formula>OR($E1&lt;&gt;$E1048576,$D1&lt;&gt;$D1048576,$C1&lt;&gt;$C1048576)</formula>
    </cfRule>
    <cfRule type="expression" dxfId="15" priority="7">
      <formula>AND($E1=$E1048576,$D1=$D1048576,$C1=$C1048576)</formula>
    </cfRule>
  </conditionalFormatting>
  <conditionalFormatting sqref="D1:D1048576">
    <cfRule type="expression" dxfId="14" priority="8">
      <formula>OR($D1&lt;&gt;$D1048576,$C1048576&lt;&gt;$C1)</formula>
    </cfRule>
    <cfRule type="expression" dxfId="13" priority="9">
      <formula>AND($D1=$D1048576,$C1048576=$C1)</formula>
    </cfRule>
  </conditionalFormatting>
  <conditionalFormatting sqref="A1:C1048576">
    <cfRule type="expression" dxfId="12" priority="11">
      <formula>AND($C1=$C1048576,$C1&lt;&gt;"")</formula>
    </cfRule>
  </conditionalFormatting>
  <dataValidations count="1">
    <dataValidation type="list" allowBlank="1" showInputMessage="1" showErrorMessage="1" sqref="Q1:Q1048576" xr:uid="{46B42F2B-F79B-4ACD-800B-144652F10E6D}">
      <formula1>"改ページ"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Header>&amp;L&amp;"メイリオ"&amp;18&amp;B省エネ建材型番データベース ドア扉交換（木造・非木造兼用）対象製品リスト&amp;R&amp;"メイリオ"&amp;11株式会社LIXIL
更新日：2022/10/14</oddHeader>
    <oddFooter>&amp;C&amp;P/&amp;N</oddFooter>
  </headerFooter>
  <colBreaks count="1" manualBreakCount="1">
    <brk id="10" max="10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5C09F-B3A8-4D20-B510-2D1583EFA16E}">
  <sheetPr codeName="Sheet2"/>
  <dimension ref="A1:AB1323"/>
  <sheetViews>
    <sheetView showGridLines="0" tabSelected="1" view="pageBreakPreview" zoomScale="85" zoomScaleNormal="70" zoomScaleSheetLayoutView="85" zoomScalePageLayoutView="55" workbookViewId="0">
      <pane ySplit="5" topLeftCell="A6" activePane="bottomLeft" state="frozen"/>
      <selection pane="bottomLeft"/>
    </sheetView>
  </sheetViews>
  <sheetFormatPr defaultColWidth="7.625" defaultRowHeight="15.75" x14ac:dyDescent="0.4"/>
  <cols>
    <col min="1" max="1" width="22.625" style="3" customWidth="1"/>
    <col min="2" max="2" width="9.375" style="3" bestFit="1" customWidth="1"/>
    <col min="3" max="3" width="40.5" style="2" customWidth="1"/>
    <col min="4" max="4" width="17.125" style="3" customWidth="1"/>
    <col min="5" max="5" width="32.375" style="3" customWidth="1"/>
    <col min="6" max="6" width="8.875" style="3" customWidth="1"/>
    <col min="7" max="13" width="2.875" style="3" customWidth="1"/>
    <col min="14" max="14" width="9.875" style="3" hidden="1" customWidth="1"/>
    <col min="15" max="16" width="14.875" style="3" customWidth="1"/>
    <col min="17" max="17" width="18" style="3" customWidth="1"/>
    <col min="18" max="18" width="50.625" style="49" customWidth="1"/>
    <col min="19" max="24" width="7.625" style="3" hidden="1" customWidth="1"/>
    <col min="25" max="28" width="7.625" style="3"/>
    <col min="29" max="29" width="35.75" style="3" customWidth="1"/>
    <col min="30" max="16384" width="7.625" style="3"/>
  </cols>
  <sheetData>
    <row r="1" spans="1:28" ht="35.25" x14ac:dyDescent="0.4">
      <c r="A1" s="1" t="s">
        <v>108</v>
      </c>
      <c r="B1" s="1"/>
      <c r="R1" s="47" t="s">
        <v>109</v>
      </c>
    </row>
    <row r="2" spans="1:28" ht="15" customHeight="1" x14ac:dyDescent="0.4">
      <c r="A2" s="1"/>
      <c r="B2" s="1"/>
      <c r="C2" s="10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28" x14ac:dyDescent="0.4">
      <c r="E3" s="3" t="s">
        <v>271</v>
      </c>
    </row>
    <row r="4" spans="1:28" ht="16.5" customHeight="1" x14ac:dyDescent="0.4">
      <c r="A4" s="108" t="s">
        <v>0</v>
      </c>
      <c r="B4" s="108" t="s">
        <v>281</v>
      </c>
      <c r="C4" s="104" t="s">
        <v>2</v>
      </c>
      <c r="D4" s="105" t="s">
        <v>3</v>
      </c>
      <c r="E4" s="105" t="s">
        <v>285</v>
      </c>
      <c r="F4" s="105" t="s">
        <v>282</v>
      </c>
      <c r="G4" s="70" t="s">
        <v>5</v>
      </c>
      <c r="H4" s="70"/>
      <c r="I4" s="70"/>
      <c r="J4" s="70"/>
      <c r="K4" s="70"/>
      <c r="L4" s="70"/>
      <c r="M4" s="71"/>
      <c r="N4" s="61" t="s">
        <v>6</v>
      </c>
      <c r="O4" s="67" t="s">
        <v>280</v>
      </c>
      <c r="P4" s="68"/>
      <c r="Q4" s="105" t="s">
        <v>184</v>
      </c>
      <c r="R4" s="69" t="s">
        <v>7</v>
      </c>
    </row>
    <row r="5" spans="1:28" ht="33" x14ac:dyDescent="0.4">
      <c r="A5" s="109"/>
      <c r="B5" s="109"/>
      <c r="C5" s="107"/>
      <c r="D5" s="106"/>
      <c r="E5" s="106"/>
      <c r="F5" s="106"/>
      <c r="G5" s="72"/>
      <c r="H5" s="72"/>
      <c r="I5" s="72"/>
      <c r="J5" s="72"/>
      <c r="K5" s="72"/>
      <c r="L5" s="72"/>
      <c r="M5" s="73"/>
      <c r="N5" s="61"/>
      <c r="O5" s="110" t="s">
        <v>283</v>
      </c>
      <c r="P5" s="110" t="s">
        <v>284</v>
      </c>
      <c r="Q5" s="106"/>
      <c r="R5" s="69"/>
    </row>
    <row r="6" spans="1:28" s="8" customFormat="1" ht="31.5" x14ac:dyDescent="0.4">
      <c r="A6" s="44" t="s">
        <v>110</v>
      </c>
      <c r="B6" s="8" t="s">
        <v>111</v>
      </c>
      <c r="C6" s="9" t="s">
        <v>112</v>
      </c>
      <c r="D6" s="8" t="s">
        <v>113</v>
      </c>
      <c r="E6" s="44" t="s">
        <v>269</v>
      </c>
      <c r="F6" s="8" t="s">
        <v>115</v>
      </c>
      <c r="G6" s="64" t="s">
        <v>154</v>
      </c>
      <c r="H6" s="65"/>
      <c r="I6" s="65"/>
      <c r="J6" s="65"/>
      <c r="K6" s="65"/>
      <c r="L6" s="65"/>
      <c r="M6" s="66"/>
      <c r="N6" s="8" t="s">
        <v>137</v>
      </c>
      <c r="O6" s="8" t="str">
        <f>IF(EXACT(N6,UPPER(N6)),N6,"")</f>
        <v>B</v>
      </c>
      <c r="P6" s="8" t="str">
        <f>IF(EXACT(N6,UPPER(N6)),"",N6)</f>
        <v/>
      </c>
      <c r="Q6" s="45" t="s">
        <v>185</v>
      </c>
      <c r="R6" s="46"/>
      <c r="S6" s="8" t="s">
        <v>155</v>
      </c>
      <c r="T6" s="3" t="s">
        <v>154</v>
      </c>
      <c r="U6" s="3" t="s">
        <v>119</v>
      </c>
      <c r="V6" s="3" t="s">
        <v>120</v>
      </c>
      <c r="W6" s="3">
        <v>0</v>
      </c>
      <c r="X6" s="3">
        <v>0</v>
      </c>
      <c r="Y6" s="3"/>
      <c r="Z6" s="3"/>
      <c r="AA6" s="3"/>
    </row>
    <row r="7" spans="1:28" s="8" customFormat="1" ht="31.5" x14ac:dyDescent="0.4">
      <c r="A7" s="44" t="s">
        <v>110</v>
      </c>
      <c r="B7" s="8" t="s">
        <v>111</v>
      </c>
      <c r="C7" s="9" t="s">
        <v>112</v>
      </c>
      <c r="D7" s="8" t="s">
        <v>113</v>
      </c>
      <c r="E7" s="44" t="s">
        <v>273</v>
      </c>
      <c r="F7" s="8" t="s">
        <v>121</v>
      </c>
      <c r="G7" s="64" t="s">
        <v>156</v>
      </c>
      <c r="H7" s="65"/>
      <c r="I7" s="65"/>
      <c r="J7" s="65"/>
      <c r="K7" s="65"/>
      <c r="L7" s="65"/>
      <c r="M7" s="66"/>
      <c r="N7" s="8" t="s">
        <v>137</v>
      </c>
      <c r="O7" s="8" t="str">
        <f t="shared" ref="O7:O33" si="0">IF(EXACT(N7,UPPER(N7)),N7,"")</f>
        <v>B</v>
      </c>
      <c r="P7" s="8" t="str">
        <f t="shared" ref="P7:P33" si="1">IF(EXACT(N7,UPPER(N7)),"",N7)</f>
        <v/>
      </c>
      <c r="Q7" s="45" t="s">
        <v>185</v>
      </c>
      <c r="R7" s="46"/>
      <c r="S7" s="8" t="s">
        <v>157</v>
      </c>
      <c r="T7" s="3" t="s">
        <v>156</v>
      </c>
      <c r="U7" s="3" t="s">
        <v>119</v>
      </c>
      <c r="V7" s="3" t="s">
        <v>120</v>
      </c>
      <c r="W7" s="3">
        <v>0</v>
      </c>
      <c r="X7" s="3">
        <v>0</v>
      </c>
      <c r="Y7" s="3"/>
      <c r="Z7" s="3"/>
      <c r="AA7" s="3"/>
    </row>
    <row r="8" spans="1:28" s="8" customFormat="1" ht="31.5" x14ac:dyDescent="0.4">
      <c r="A8" s="44" t="s">
        <v>110</v>
      </c>
      <c r="B8" s="8" t="s">
        <v>111</v>
      </c>
      <c r="C8" s="9" t="s">
        <v>112</v>
      </c>
      <c r="D8" s="8" t="s">
        <v>113</v>
      </c>
      <c r="E8" s="8" t="s">
        <v>114</v>
      </c>
      <c r="F8" s="8" t="s">
        <v>115</v>
      </c>
      <c r="G8" s="64" t="s">
        <v>116</v>
      </c>
      <c r="H8" s="65"/>
      <c r="I8" s="65"/>
      <c r="J8" s="65"/>
      <c r="K8" s="65"/>
      <c r="L8" s="65"/>
      <c r="M8" s="66"/>
      <c r="N8" s="8" t="s">
        <v>117</v>
      </c>
      <c r="O8" s="8" t="str">
        <f t="shared" si="0"/>
        <v>C</v>
      </c>
      <c r="P8" s="8" t="str">
        <f t="shared" si="1"/>
        <v/>
      </c>
      <c r="Q8" s="45" t="s">
        <v>186</v>
      </c>
      <c r="R8" s="46"/>
      <c r="S8" s="8" t="s">
        <v>118</v>
      </c>
      <c r="T8" s="8" t="s">
        <v>116</v>
      </c>
      <c r="U8" s="8" t="s">
        <v>119</v>
      </c>
      <c r="V8" s="8" t="s">
        <v>120</v>
      </c>
      <c r="W8" s="8">
        <v>0</v>
      </c>
      <c r="X8" s="8">
        <v>0</v>
      </c>
    </row>
    <row r="9" spans="1:28" s="8" customFormat="1" ht="31.5" x14ac:dyDescent="0.4">
      <c r="A9" s="44" t="s">
        <v>110</v>
      </c>
      <c r="B9" s="8" t="s">
        <v>111</v>
      </c>
      <c r="C9" s="9" t="s">
        <v>112</v>
      </c>
      <c r="D9" s="8" t="s">
        <v>113</v>
      </c>
      <c r="E9" s="8" t="s">
        <v>114</v>
      </c>
      <c r="F9" s="8" t="s">
        <v>121</v>
      </c>
      <c r="G9" s="64" t="s">
        <v>122</v>
      </c>
      <c r="H9" s="65"/>
      <c r="I9" s="65"/>
      <c r="J9" s="65"/>
      <c r="K9" s="65"/>
      <c r="L9" s="65"/>
      <c r="M9" s="66"/>
      <c r="N9" s="8" t="s">
        <v>117</v>
      </c>
      <c r="O9" s="8" t="str">
        <f t="shared" si="0"/>
        <v>C</v>
      </c>
      <c r="P9" s="8" t="str">
        <f t="shared" si="1"/>
        <v/>
      </c>
      <c r="Q9" s="45" t="s">
        <v>186</v>
      </c>
      <c r="R9" s="46"/>
      <c r="S9" s="8" t="s">
        <v>123</v>
      </c>
      <c r="T9" s="8" t="s">
        <v>122</v>
      </c>
      <c r="U9" s="8" t="s">
        <v>119</v>
      </c>
      <c r="V9" s="8" t="s">
        <v>120</v>
      </c>
      <c r="W9" s="8">
        <v>0</v>
      </c>
      <c r="X9" s="8">
        <v>0</v>
      </c>
    </row>
    <row r="10" spans="1:28" s="8" customFormat="1" ht="31.5" x14ac:dyDescent="0.4">
      <c r="A10" s="44" t="s">
        <v>124</v>
      </c>
      <c r="B10" s="8" t="s">
        <v>111</v>
      </c>
      <c r="C10" s="9" t="s">
        <v>125</v>
      </c>
      <c r="D10" s="8" t="s">
        <v>113</v>
      </c>
      <c r="E10" s="44" t="s">
        <v>273</v>
      </c>
      <c r="F10" s="8" t="s">
        <v>115</v>
      </c>
      <c r="G10" s="64" t="s">
        <v>127</v>
      </c>
      <c r="H10" s="65"/>
      <c r="I10" s="65"/>
      <c r="J10" s="65"/>
      <c r="K10" s="65"/>
      <c r="L10" s="65"/>
      <c r="M10" s="66"/>
      <c r="N10" s="8" t="s">
        <v>117</v>
      </c>
      <c r="O10" s="8" t="str">
        <f t="shared" si="0"/>
        <v>C</v>
      </c>
      <c r="P10" s="8" t="str">
        <f t="shared" si="1"/>
        <v/>
      </c>
      <c r="Q10" s="45" t="s">
        <v>187</v>
      </c>
      <c r="R10" s="46"/>
      <c r="S10" s="8" t="s">
        <v>128</v>
      </c>
      <c r="T10" s="8" t="s">
        <v>127</v>
      </c>
      <c r="U10" s="8" t="s">
        <v>129</v>
      </c>
      <c r="V10" s="8" t="s">
        <v>130</v>
      </c>
      <c r="W10" s="8">
        <v>0</v>
      </c>
      <c r="X10" s="8">
        <v>0</v>
      </c>
    </row>
    <row r="11" spans="1:28" s="8" customFormat="1" ht="31.5" x14ac:dyDescent="0.4">
      <c r="A11" s="44" t="s">
        <v>124</v>
      </c>
      <c r="B11" s="8" t="s">
        <v>111</v>
      </c>
      <c r="C11" s="9" t="s">
        <v>125</v>
      </c>
      <c r="D11" s="8" t="s">
        <v>113</v>
      </c>
      <c r="E11" s="44" t="s">
        <v>273</v>
      </c>
      <c r="F11" s="8" t="s">
        <v>121</v>
      </c>
      <c r="G11" s="64" t="s">
        <v>131</v>
      </c>
      <c r="H11" s="65"/>
      <c r="I11" s="65"/>
      <c r="J11" s="65"/>
      <c r="K11" s="65"/>
      <c r="L11" s="65"/>
      <c r="M11" s="66"/>
      <c r="N11" s="8" t="s">
        <v>117</v>
      </c>
      <c r="O11" s="8" t="str">
        <f t="shared" si="0"/>
        <v>C</v>
      </c>
      <c r="P11" s="8" t="str">
        <f t="shared" si="1"/>
        <v/>
      </c>
      <c r="Q11" s="45" t="s">
        <v>187</v>
      </c>
      <c r="R11" s="46"/>
      <c r="S11" s="8" t="s">
        <v>132</v>
      </c>
      <c r="T11" s="8" t="s">
        <v>131</v>
      </c>
      <c r="U11" s="8" t="s">
        <v>129</v>
      </c>
      <c r="V11" s="8" t="s">
        <v>130</v>
      </c>
      <c r="W11" s="8">
        <v>0</v>
      </c>
      <c r="X11" s="8">
        <v>0</v>
      </c>
    </row>
    <row r="12" spans="1:28" ht="31.5" x14ac:dyDescent="0.4">
      <c r="A12" s="44" t="s">
        <v>110</v>
      </c>
      <c r="B12" s="8" t="s">
        <v>133</v>
      </c>
      <c r="C12" s="9" t="s">
        <v>134</v>
      </c>
      <c r="D12" s="8" t="s">
        <v>135</v>
      </c>
      <c r="E12" s="44" t="s">
        <v>273</v>
      </c>
      <c r="F12" s="8" t="s">
        <v>115</v>
      </c>
      <c r="G12" s="64" t="s">
        <v>136</v>
      </c>
      <c r="H12" s="65"/>
      <c r="I12" s="65"/>
      <c r="J12" s="65"/>
      <c r="K12" s="65"/>
      <c r="L12" s="65"/>
      <c r="M12" s="66"/>
      <c r="N12" s="8" t="s">
        <v>137</v>
      </c>
      <c r="O12" s="8" t="str">
        <f t="shared" si="0"/>
        <v>B</v>
      </c>
      <c r="P12" s="8" t="str">
        <f t="shared" si="1"/>
        <v/>
      </c>
      <c r="Q12" s="45" t="s">
        <v>188</v>
      </c>
      <c r="R12" s="46"/>
      <c r="S12" s="8" t="s">
        <v>138</v>
      </c>
      <c r="T12" s="8" t="s">
        <v>136</v>
      </c>
      <c r="U12" s="8" t="s">
        <v>139</v>
      </c>
      <c r="V12" s="8" t="s">
        <v>140</v>
      </c>
      <c r="W12" s="8">
        <v>0</v>
      </c>
      <c r="X12" s="8">
        <v>0</v>
      </c>
      <c r="Y12" s="8"/>
      <c r="Z12" s="8"/>
      <c r="AA12" s="8"/>
      <c r="AB12" s="8"/>
    </row>
    <row r="13" spans="1:28" ht="31.5" x14ac:dyDescent="0.4">
      <c r="A13" s="44" t="s">
        <v>110</v>
      </c>
      <c r="B13" s="8" t="s">
        <v>133</v>
      </c>
      <c r="C13" s="9" t="s">
        <v>134</v>
      </c>
      <c r="D13" s="8" t="s">
        <v>135</v>
      </c>
      <c r="E13" s="44" t="s">
        <v>266</v>
      </c>
      <c r="F13" s="8" t="s">
        <v>121</v>
      </c>
      <c r="G13" s="64" t="s">
        <v>141</v>
      </c>
      <c r="H13" s="65"/>
      <c r="I13" s="65"/>
      <c r="J13" s="65"/>
      <c r="K13" s="65"/>
      <c r="L13" s="65"/>
      <c r="M13" s="66"/>
      <c r="N13" s="8" t="s">
        <v>137</v>
      </c>
      <c r="O13" s="8" t="str">
        <f t="shared" si="0"/>
        <v>B</v>
      </c>
      <c r="P13" s="8" t="str">
        <f t="shared" si="1"/>
        <v/>
      </c>
      <c r="Q13" s="45" t="s">
        <v>188</v>
      </c>
      <c r="R13" s="46"/>
      <c r="S13" s="8" t="s">
        <v>142</v>
      </c>
      <c r="T13" s="8" t="s">
        <v>141</v>
      </c>
      <c r="U13" s="8" t="s">
        <v>139</v>
      </c>
      <c r="V13" s="8" t="s">
        <v>140</v>
      </c>
      <c r="W13" s="8">
        <v>0</v>
      </c>
      <c r="X13" s="8">
        <v>0</v>
      </c>
      <c r="Y13" s="8"/>
      <c r="Z13" s="8"/>
      <c r="AA13" s="8"/>
      <c r="AB13" s="8"/>
    </row>
    <row r="14" spans="1:28" ht="31.5" x14ac:dyDescent="0.4">
      <c r="A14" s="44" t="s">
        <v>110</v>
      </c>
      <c r="B14" s="8" t="s">
        <v>133</v>
      </c>
      <c r="C14" s="9" t="s">
        <v>134</v>
      </c>
      <c r="D14" s="8" t="s">
        <v>135</v>
      </c>
      <c r="E14" s="8" t="s">
        <v>114</v>
      </c>
      <c r="F14" s="8" t="s">
        <v>115</v>
      </c>
      <c r="G14" s="64" t="s">
        <v>143</v>
      </c>
      <c r="H14" s="65"/>
      <c r="I14" s="65"/>
      <c r="J14" s="65"/>
      <c r="K14" s="65"/>
      <c r="L14" s="65"/>
      <c r="M14" s="66"/>
      <c r="N14" s="8" t="s">
        <v>117</v>
      </c>
      <c r="O14" s="8" t="str">
        <f t="shared" si="0"/>
        <v>C</v>
      </c>
      <c r="P14" s="8" t="str">
        <f t="shared" si="1"/>
        <v/>
      </c>
      <c r="Q14" s="45" t="s">
        <v>189</v>
      </c>
      <c r="R14" s="46"/>
      <c r="S14" s="8" t="s">
        <v>144</v>
      </c>
      <c r="T14" s="8" t="s">
        <v>143</v>
      </c>
      <c r="U14" s="8" t="s">
        <v>139</v>
      </c>
      <c r="V14" s="8" t="s">
        <v>140</v>
      </c>
      <c r="W14" s="8">
        <v>0</v>
      </c>
      <c r="X14" s="8">
        <v>0</v>
      </c>
      <c r="Y14" s="8"/>
      <c r="Z14" s="8"/>
      <c r="AA14" s="8"/>
      <c r="AB14" s="8"/>
    </row>
    <row r="15" spans="1:28" ht="31.5" x14ac:dyDescent="0.4">
      <c r="A15" s="44" t="s">
        <v>110</v>
      </c>
      <c r="B15" s="8" t="s">
        <v>133</v>
      </c>
      <c r="C15" s="9" t="s">
        <v>134</v>
      </c>
      <c r="D15" s="8" t="s">
        <v>135</v>
      </c>
      <c r="E15" s="8" t="s">
        <v>114</v>
      </c>
      <c r="F15" s="8" t="s">
        <v>121</v>
      </c>
      <c r="G15" s="64" t="s">
        <v>145</v>
      </c>
      <c r="H15" s="65"/>
      <c r="I15" s="65"/>
      <c r="J15" s="65"/>
      <c r="K15" s="65"/>
      <c r="L15" s="65"/>
      <c r="M15" s="66"/>
      <c r="N15" s="8" t="s">
        <v>117</v>
      </c>
      <c r="O15" s="8" t="str">
        <f t="shared" si="0"/>
        <v>C</v>
      </c>
      <c r="P15" s="8" t="str">
        <f t="shared" si="1"/>
        <v/>
      </c>
      <c r="Q15" s="45" t="s">
        <v>189</v>
      </c>
      <c r="R15" s="46"/>
      <c r="S15" s="8" t="s">
        <v>146</v>
      </c>
      <c r="T15" s="8" t="s">
        <v>145</v>
      </c>
      <c r="U15" s="8" t="s">
        <v>139</v>
      </c>
      <c r="V15" s="8" t="s">
        <v>140</v>
      </c>
      <c r="W15" s="8">
        <v>0</v>
      </c>
      <c r="X15" s="8">
        <v>0</v>
      </c>
      <c r="Y15" s="8"/>
      <c r="Z15" s="8"/>
      <c r="AA15" s="8"/>
      <c r="AB15" s="8"/>
    </row>
    <row r="16" spans="1:28" ht="31.5" x14ac:dyDescent="0.4">
      <c r="A16" s="44" t="s">
        <v>124</v>
      </c>
      <c r="B16" s="8" t="s">
        <v>133</v>
      </c>
      <c r="C16" s="9" t="s">
        <v>147</v>
      </c>
      <c r="D16" s="8" t="s">
        <v>135</v>
      </c>
      <c r="E16" s="44" t="s">
        <v>265</v>
      </c>
      <c r="F16" s="8" t="s">
        <v>115</v>
      </c>
      <c r="G16" s="64" t="s">
        <v>148</v>
      </c>
      <c r="H16" s="65"/>
      <c r="I16" s="65"/>
      <c r="J16" s="65"/>
      <c r="K16" s="65"/>
      <c r="L16" s="65"/>
      <c r="M16" s="66"/>
      <c r="N16" s="8" t="s">
        <v>117</v>
      </c>
      <c r="O16" s="8" t="str">
        <f t="shared" si="0"/>
        <v>C</v>
      </c>
      <c r="P16" s="8" t="str">
        <f t="shared" si="1"/>
        <v/>
      </c>
      <c r="Q16" s="45" t="s">
        <v>190</v>
      </c>
      <c r="R16" s="46"/>
      <c r="S16" s="8" t="s">
        <v>149</v>
      </c>
      <c r="T16" s="8" t="s">
        <v>148</v>
      </c>
      <c r="U16" s="8" t="s">
        <v>150</v>
      </c>
      <c r="V16" s="8" t="s">
        <v>151</v>
      </c>
      <c r="W16" s="8">
        <v>0</v>
      </c>
      <c r="X16" s="8">
        <v>0</v>
      </c>
      <c r="Y16" s="8"/>
      <c r="Z16" s="8"/>
      <c r="AA16" s="8"/>
      <c r="AB16" s="8"/>
    </row>
    <row r="17" spans="1:28" ht="31.5" x14ac:dyDescent="0.4">
      <c r="A17" s="44" t="s">
        <v>124</v>
      </c>
      <c r="B17" s="8" t="s">
        <v>133</v>
      </c>
      <c r="C17" s="9" t="s">
        <v>147</v>
      </c>
      <c r="D17" s="8" t="s">
        <v>135</v>
      </c>
      <c r="E17" s="44" t="s">
        <v>265</v>
      </c>
      <c r="F17" s="8" t="s">
        <v>121</v>
      </c>
      <c r="G17" s="64" t="s">
        <v>152</v>
      </c>
      <c r="H17" s="65"/>
      <c r="I17" s="65"/>
      <c r="J17" s="65"/>
      <c r="K17" s="65"/>
      <c r="L17" s="65"/>
      <c r="M17" s="66"/>
      <c r="N17" s="8" t="s">
        <v>117</v>
      </c>
      <c r="O17" s="8" t="str">
        <f t="shared" si="0"/>
        <v>C</v>
      </c>
      <c r="P17" s="8" t="str">
        <f t="shared" si="1"/>
        <v/>
      </c>
      <c r="Q17" s="45" t="s">
        <v>190</v>
      </c>
      <c r="R17" s="46"/>
      <c r="S17" s="8" t="s">
        <v>153</v>
      </c>
      <c r="T17" s="8" t="s">
        <v>152</v>
      </c>
      <c r="U17" s="8" t="s">
        <v>150</v>
      </c>
      <c r="V17" s="8" t="s">
        <v>151</v>
      </c>
      <c r="W17" s="8">
        <v>0</v>
      </c>
      <c r="X17" s="8">
        <v>0</v>
      </c>
      <c r="Y17" s="8"/>
      <c r="Z17" s="8"/>
      <c r="AA17" s="8"/>
      <c r="AB17" s="8"/>
    </row>
    <row r="18" spans="1:28" s="8" customFormat="1" ht="31.5" x14ac:dyDescent="0.4">
      <c r="A18" s="44" t="s">
        <v>110</v>
      </c>
      <c r="B18" s="8" t="s">
        <v>111</v>
      </c>
      <c r="C18" s="9" t="s">
        <v>112</v>
      </c>
      <c r="D18" s="8" t="s">
        <v>113</v>
      </c>
      <c r="E18" s="44" t="s">
        <v>274</v>
      </c>
      <c r="F18" s="8" t="s">
        <v>115</v>
      </c>
      <c r="G18" s="64" t="s">
        <v>162</v>
      </c>
      <c r="H18" s="65"/>
      <c r="I18" s="65"/>
      <c r="J18" s="65"/>
      <c r="K18" s="65"/>
      <c r="L18" s="65"/>
      <c r="M18" s="66"/>
      <c r="N18" s="8" t="s">
        <v>160</v>
      </c>
      <c r="O18" s="8" t="str">
        <f t="shared" si="0"/>
        <v/>
      </c>
      <c r="P18" s="8" t="str">
        <f t="shared" si="1"/>
        <v>a</v>
      </c>
      <c r="Q18" s="45" t="s">
        <v>185</v>
      </c>
      <c r="R18" s="46"/>
      <c r="S18" s="8" t="s">
        <v>161</v>
      </c>
      <c r="T18" s="3" t="s">
        <v>159</v>
      </c>
      <c r="U18" s="3" t="s">
        <v>119</v>
      </c>
      <c r="V18" s="3" t="s">
        <v>120</v>
      </c>
      <c r="W18" s="3">
        <v>0</v>
      </c>
      <c r="X18" s="3">
        <v>0</v>
      </c>
      <c r="Y18" s="3"/>
      <c r="Z18" s="3"/>
      <c r="AA18" s="3"/>
    </row>
    <row r="19" spans="1:28" s="8" customFormat="1" ht="31.5" x14ac:dyDescent="0.4">
      <c r="A19" s="44" t="s">
        <v>110</v>
      </c>
      <c r="B19" s="8" t="s">
        <v>111</v>
      </c>
      <c r="C19" s="9" t="s">
        <v>112</v>
      </c>
      <c r="D19" s="8" t="s">
        <v>113</v>
      </c>
      <c r="E19" s="44" t="s">
        <v>274</v>
      </c>
      <c r="F19" s="8" t="s">
        <v>121</v>
      </c>
      <c r="G19" s="64" t="s">
        <v>165</v>
      </c>
      <c r="H19" s="65"/>
      <c r="I19" s="65"/>
      <c r="J19" s="65"/>
      <c r="K19" s="65"/>
      <c r="L19" s="65"/>
      <c r="M19" s="66"/>
      <c r="N19" s="8" t="s">
        <v>160</v>
      </c>
      <c r="O19" s="8" t="str">
        <f t="shared" si="0"/>
        <v/>
      </c>
      <c r="P19" s="8" t="str">
        <f t="shared" si="1"/>
        <v>a</v>
      </c>
      <c r="Q19" s="45" t="s">
        <v>185</v>
      </c>
      <c r="R19" s="46"/>
      <c r="S19" s="8" t="s">
        <v>164</v>
      </c>
      <c r="T19" s="3" t="s">
        <v>163</v>
      </c>
      <c r="U19" s="3" t="s">
        <v>119</v>
      </c>
      <c r="V19" s="3" t="s">
        <v>120</v>
      </c>
      <c r="W19" s="3">
        <v>0</v>
      </c>
      <c r="X19" s="3">
        <v>0</v>
      </c>
      <c r="Y19" s="3"/>
      <c r="Z19" s="3"/>
      <c r="AA19" s="3"/>
    </row>
    <row r="20" spans="1:28" s="8" customFormat="1" ht="31.5" x14ac:dyDescent="0.4">
      <c r="A20" s="44" t="s">
        <v>110</v>
      </c>
      <c r="B20" s="8" t="s">
        <v>111</v>
      </c>
      <c r="C20" s="9" t="s">
        <v>112</v>
      </c>
      <c r="D20" s="8" t="s">
        <v>113</v>
      </c>
      <c r="E20" s="44" t="s">
        <v>275</v>
      </c>
      <c r="F20" s="8" t="s">
        <v>115</v>
      </c>
      <c r="G20" s="64" t="s">
        <v>159</v>
      </c>
      <c r="H20" s="65"/>
      <c r="I20" s="65"/>
      <c r="J20" s="65"/>
      <c r="K20" s="65"/>
      <c r="L20" s="65"/>
      <c r="M20" s="66"/>
      <c r="N20" s="8" t="s">
        <v>160</v>
      </c>
      <c r="O20" s="8" t="str">
        <f t="shared" si="0"/>
        <v/>
      </c>
      <c r="P20" s="8" t="str">
        <f t="shared" si="1"/>
        <v>a</v>
      </c>
      <c r="Q20" s="45" t="s">
        <v>186</v>
      </c>
      <c r="R20" s="46"/>
      <c r="S20" s="8" t="s">
        <v>161</v>
      </c>
      <c r="T20" s="3" t="s">
        <v>162</v>
      </c>
      <c r="U20" s="3" t="s">
        <v>119</v>
      </c>
      <c r="V20" s="3" t="s">
        <v>120</v>
      </c>
      <c r="W20" s="3">
        <v>0</v>
      </c>
      <c r="X20" s="3">
        <v>0</v>
      </c>
      <c r="Y20" s="3"/>
      <c r="Z20" s="3"/>
      <c r="AA20" s="3"/>
    </row>
    <row r="21" spans="1:28" s="8" customFormat="1" ht="31.5" x14ac:dyDescent="0.4">
      <c r="A21" s="44" t="s">
        <v>110</v>
      </c>
      <c r="B21" s="8" t="s">
        <v>111</v>
      </c>
      <c r="C21" s="9" t="s">
        <v>112</v>
      </c>
      <c r="D21" s="8" t="s">
        <v>113</v>
      </c>
      <c r="E21" s="44" t="s">
        <v>275</v>
      </c>
      <c r="F21" s="8" t="s">
        <v>121</v>
      </c>
      <c r="G21" s="64" t="s">
        <v>163</v>
      </c>
      <c r="H21" s="65"/>
      <c r="I21" s="65"/>
      <c r="J21" s="65"/>
      <c r="K21" s="65"/>
      <c r="L21" s="65"/>
      <c r="M21" s="66"/>
      <c r="N21" s="8" t="s">
        <v>160</v>
      </c>
      <c r="O21" s="8" t="str">
        <f t="shared" si="0"/>
        <v/>
      </c>
      <c r="P21" s="8" t="str">
        <f t="shared" si="1"/>
        <v>a</v>
      </c>
      <c r="Q21" s="45" t="s">
        <v>186</v>
      </c>
      <c r="R21" s="46"/>
      <c r="S21" s="8" t="s">
        <v>164</v>
      </c>
      <c r="T21" s="3" t="s">
        <v>165</v>
      </c>
      <c r="U21" s="3" t="s">
        <v>119</v>
      </c>
      <c r="V21" s="3" t="s">
        <v>120</v>
      </c>
      <c r="W21" s="3">
        <v>0</v>
      </c>
      <c r="X21" s="3">
        <v>0</v>
      </c>
      <c r="Y21" s="3"/>
      <c r="Z21" s="3"/>
      <c r="AA21" s="3"/>
    </row>
    <row r="22" spans="1:28" ht="31.5" x14ac:dyDescent="0.4">
      <c r="A22" s="44" t="s">
        <v>124</v>
      </c>
      <c r="B22" s="8" t="s">
        <v>111</v>
      </c>
      <c r="C22" s="9" t="s">
        <v>125</v>
      </c>
      <c r="D22" s="8" t="s">
        <v>113</v>
      </c>
      <c r="E22" s="44" t="s">
        <v>274</v>
      </c>
      <c r="F22" s="8" t="s">
        <v>115</v>
      </c>
      <c r="G22" s="64" t="s">
        <v>169</v>
      </c>
      <c r="H22" s="65"/>
      <c r="I22" s="65"/>
      <c r="J22" s="65"/>
      <c r="K22" s="65"/>
      <c r="L22" s="65"/>
      <c r="M22" s="66"/>
      <c r="N22" s="8" t="s">
        <v>160</v>
      </c>
      <c r="O22" s="8" t="str">
        <f t="shared" si="0"/>
        <v/>
      </c>
      <c r="P22" s="8" t="str">
        <f t="shared" si="1"/>
        <v>a</v>
      </c>
      <c r="Q22" s="45" t="s">
        <v>187</v>
      </c>
      <c r="R22" s="46"/>
      <c r="S22" s="8" t="s">
        <v>167</v>
      </c>
      <c r="T22" s="3" t="s">
        <v>166</v>
      </c>
      <c r="U22" s="3" t="s">
        <v>129</v>
      </c>
      <c r="V22" s="3" t="s">
        <v>130</v>
      </c>
      <c r="W22" s="3">
        <v>0</v>
      </c>
      <c r="X22" s="3">
        <v>0</v>
      </c>
      <c r="AB22" s="8"/>
    </row>
    <row r="23" spans="1:28" ht="31.5" x14ac:dyDescent="0.4">
      <c r="A23" s="44" t="s">
        <v>124</v>
      </c>
      <c r="B23" s="8" t="s">
        <v>111</v>
      </c>
      <c r="C23" s="9" t="s">
        <v>125</v>
      </c>
      <c r="D23" s="8" t="s">
        <v>113</v>
      </c>
      <c r="E23" s="44" t="s">
        <v>274</v>
      </c>
      <c r="F23" s="8" t="s">
        <v>121</v>
      </c>
      <c r="G23" s="64" t="s">
        <v>173</v>
      </c>
      <c r="H23" s="65"/>
      <c r="I23" s="65"/>
      <c r="J23" s="65"/>
      <c r="K23" s="65"/>
      <c r="L23" s="65"/>
      <c r="M23" s="66"/>
      <c r="N23" s="8" t="s">
        <v>160</v>
      </c>
      <c r="O23" s="8" t="str">
        <f t="shared" si="0"/>
        <v/>
      </c>
      <c r="P23" s="8" t="str">
        <f t="shared" si="1"/>
        <v>a</v>
      </c>
      <c r="Q23" s="45" t="s">
        <v>187</v>
      </c>
      <c r="R23" s="46"/>
      <c r="S23" s="8" t="s">
        <v>171</v>
      </c>
      <c r="T23" s="3" t="s">
        <v>170</v>
      </c>
      <c r="U23" s="3" t="s">
        <v>129</v>
      </c>
      <c r="V23" s="3" t="s">
        <v>130</v>
      </c>
      <c r="W23" s="3">
        <v>0</v>
      </c>
      <c r="X23" s="3">
        <v>0</v>
      </c>
      <c r="AB23" s="8"/>
    </row>
    <row r="24" spans="1:28" ht="31.5" x14ac:dyDescent="0.4">
      <c r="A24" s="44" t="s">
        <v>110</v>
      </c>
      <c r="B24" s="8" t="s">
        <v>133</v>
      </c>
      <c r="C24" s="9" t="s">
        <v>134</v>
      </c>
      <c r="D24" s="8" t="s">
        <v>135</v>
      </c>
      <c r="E24" s="44" t="s">
        <v>274</v>
      </c>
      <c r="F24" s="8" t="s">
        <v>115</v>
      </c>
      <c r="G24" s="64" t="s">
        <v>176</v>
      </c>
      <c r="H24" s="65"/>
      <c r="I24" s="65"/>
      <c r="J24" s="65"/>
      <c r="K24" s="65"/>
      <c r="L24" s="65"/>
      <c r="M24" s="66"/>
      <c r="N24" s="8" t="s">
        <v>160</v>
      </c>
      <c r="O24" s="8" t="str">
        <f t="shared" si="0"/>
        <v/>
      </c>
      <c r="P24" s="8" t="str">
        <f t="shared" si="1"/>
        <v>a</v>
      </c>
      <c r="Q24" s="45" t="s">
        <v>188</v>
      </c>
      <c r="R24" s="46"/>
      <c r="S24" s="8" t="s">
        <v>167</v>
      </c>
      <c r="T24" s="3" t="s">
        <v>168</v>
      </c>
      <c r="U24" s="3" t="s">
        <v>129</v>
      </c>
      <c r="V24" s="3" t="s">
        <v>130</v>
      </c>
      <c r="W24" s="3">
        <v>0</v>
      </c>
      <c r="X24" s="3">
        <v>0</v>
      </c>
      <c r="AB24" s="8"/>
    </row>
    <row r="25" spans="1:28" ht="31.5" x14ac:dyDescent="0.4">
      <c r="A25" s="44" t="s">
        <v>110</v>
      </c>
      <c r="B25" s="8" t="s">
        <v>133</v>
      </c>
      <c r="C25" s="9" t="s">
        <v>134</v>
      </c>
      <c r="D25" s="8" t="s">
        <v>135</v>
      </c>
      <c r="E25" s="8" t="s">
        <v>268</v>
      </c>
      <c r="F25" s="8" t="s">
        <v>121</v>
      </c>
      <c r="G25" s="64" t="s">
        <v>179</v>
      </c>
      <c r="H25" s="65"/>
      <c r="I25" s="65"/>
      <c r="J25" s="65"/>
      <c r="K25" s="65"/>
      <c r="L25" s="65"/>
      <c r="M25" s="66"/>
      <c r="N25" s="8" t="s">
        <v>160</v>
      </c>
      <c r="O25" s="8" t="str">
        <f t="shared" si="0"/>
        <v/>
      </c>
      <c r="P25" s="8" t="str">
        <f t="shared" si="1"/>
        <v>a</v>
      </c>
      <c r="Q25" s="45" t="s">
        <v>188</v>
      </c>
      <c r="R25" s="46"/>
      <c r="S25" s="8" t="s">
        <v>171</v>
      </c>
      <c r="T25" s="3" t="s">
        <v>172</v>
      </c>
      <c r="U25" s="3" t="s">
        <v>129</v>
      </c>
      <c r="V25" s="3" t="s">
        <v>130</v>
      </c>
      <c r="W25" s="3">
        <v>0</v>
      </c>
      <c r="X25" s="3">
        <v>0</v>
      </c>
      <c r="AB25" s="8"/>
    </row>
    <row r="26" spans="1:28" ht="31.5" x14ac:dyDescent="0.4">
      <c r="A26" s="44" t="s">
        <v>110</v>
      </c>
      <c r="B26" s="8" t="s">
        <v>133</v>
      </c>
      <c r="C26" s="9" t="s">
        <v>134</v>
      </c>
      <c r="D26" s="8" t="s">
        <v>135</v>
      </c>
      <c r="E26" s="44" t="s">
        <v>275</v>
      </c>
      <c r="F26" s="8" t="s">
        <v>115</v>
      </c>
      <c r="G26" s="64" t="s">
        <v>174</v>
      </c>
      <c r="H26" s="65"/>
      <c r="I26" s="65"/>
      <c r="J26" s="65"/>
      <c r="K26" s="65"/>
      <c r="L26" s="65"/>
      <c r="M26" s="66"/>
      <c r="N26" s="8" t="s">
        <v>160</v>
      </c>
      <c r="O26" s="8" t="str">
        <f t="shared" si="0"/>
        <v/>
      </c>
      <c r="P26" s="8" t="str">
        <f t="shared" si="1"/>
        <v>a</v>
      </c>
      <c r="Q26" s="45" t="s">
        <v>189</v>
      </c>
      <c r="R26" s="46"/>
      <c r="S26" s="8" t="s">
        <v>167</v>
      </c>
      <c r="T26" s="3" t="s">
        <v>169</v>
      </c>
      <c r="U26" s="3" t="s">
        <v>129</v>
      </c>
      <c r="V26" s="3" t="s">
        <v>130</v>
      </c>
      <c r="W26" s="3">
        <v>0</v>
      </c>
      <c r="X26" s="3">
        <v>0</v>
      </c>
      <c r="AB26" s="8"/>
    </row>
    <row r="27" spans="1:28" ht="31.5" x14ac:dyDescent="0.4">
      <c r="A27" s="44" t="s">
        <v>110</v>
      </c>
      <c r="B27" s="8" t="s">
        <v>133</v>
      </c>
      <c r="C27" s="9" t="s">
        <v>134</v>
      </c>
      <c r="D27" s="8" t="s">
        <v>135</v>
      </c>
      <c r="E27" s="44" t="s">
        <v>275</v>
      </c>
      <c r="F27" s="8" t="s">
        <v>121</v>
      </c>
      <c r="G27" s="64" t="s">
        <v>177</v>
      </c>
      <c r="H27" s="65"/>
      <c r="I27" s="65"/>
      <c r="J27" s="65"/>
      <c r="K27" s="65"/>
      <c r="L27" s="65"/>
      <c r="M27" s="66"/>
      <c r="N27" s="8" t="s">
        <v>160</v>
      </c>
      <c r="O27" s="8" t="str">
        <f t="shared" si="0"/>
        <v/>
      </c>
      <c r="P27" s="8" t="str">
        <f t="shared" si="1"/>
        <v>a</v>
      </c>
      <c r="Q27" s="45" t="s">
        <v>189</v>
      </c>
      <c r="R27" s="46"/>
      <c r="S27" s="8" t="s">
        <v>171</v>
      </c>
      <c r="T27" s="3" t="s">
        <v>173</v>
      </c>
      <c r="U27" s="3" t="s">
        <v>129</v>
      </c>
      <c r="V27" s="3" t="s">
        <v>130</v>
      </c>
      <c r="W27" s="3">
        <v>0</v>
      </c>
      <c r="X27" s="3">
        <v>0</v>
      </c>
      <c r="AB27" s="8"/>
    </row>
    <row r="28" spans="1:28" ht="31.5" x14ac:dyDescent="0.4">
      <c r="A28" s="44" t="s">
        <v>124</v>
      </c>
      <c r="B28" s="8" t="s">
        <v>133</v>
      </c>
      <c r="C28" s="9" t="s">
        <v>147</v>
      </c>
      <c r="D28" s="8" t="s">
        <v>135</v>
      </c>
      <c r="E28" s="44" t="s">
        <v>274</v>
      </c>
      <c r="F28" s="8" t="s">
        <v>115</v>
      </c>
      <c r="G28" s="64" t="s">
        <v>180</v>
      </c>
      <c r="H28" s="65"/>
      <c r="I28" s="65"/>
      <c r="J28" s="65"/>
      <c r="K28" s="65"/>
      <c r="L28" s="65"/>
      <c r="M28" s="66"/>
      <c r="N28" s="8" t="s">
        <v>160</v>
      </c>
      <c r="O28" s="8" t="str">
        <f t="shared" si="0"/>
        <v/>
      </c>
      <c r="P28" s="8" t="str">
        <f t="shared" si="1"/>
        <v>a</v>
      </c>
      <c r="Q28" s="45" t="s">
        <v>190</v>
      </c>
      <c r="R28" s="46"/>
      <c r="S28" s="8" t="s">
        <v>175</v>
      </c>
      <c r="T28" s="3" t="s">
        <v>174</v>
      </c>
      <c r="U28" s="3" t="s">
        <v>139</v>
      </c>
      <c r="V28" s="3" t="s">
        <v>140</v>
      </c>
      <c r="W28" s="3">
        <v>0</v>
      </c>
      <c r="X28" s="3">
        <v>0</v>
      </c>
      <c r="AB28" s="8"/>
    </row>
    <row r="29" spans="1:28" ht="31.5" x14ac:dyDescent="0.4">
      <c r="A29" s="44" t="s">
        <v>124</v>
      </c>
      <c r="B29" s="8" t="s">
        <v>133</v>
      </c>
      <c r="C29" s="9" t="s">
        <v>147</v>
      </c>
      <c r="D29" s="8" t="s">
        <v>135</v>
      </c>
      <c r="E29" s="44" t="s">
        <v>274</v>
      </c>
      <c r="F29" s="8" t="s">
        <v>121</v>
      </c>
      <c r="G29" s="64" t="s">
        <v>182</v>
      </c>
      <c r="H29" s="65"/>
      <c r="I29" s="65"/>
      <c r="J29" s="65"/>
      <c r="K29" s="65"/>
      <c r="L29" s="65"/>
      <c r="M29" s="66"/>
      <c r="N29" s="8" t="s">
        <v>160</v>
      </c>
      <c r="O29" s="8" t="str">
        <f t="shared" si="0"/>
        <v/>
      </c>
      <c r="P29" s="8" t="str">
        <f t="shared" si="1"/>
        <v>a</v>
      </c>
      <c r="Q29" s="45" t="s">
        <v>190</v>
      </c>
      <c r="R29" s="46"/>
      <c r="S29" s="8" t="s">
        <v>178</v>
      </c>
      <c r="T29" s="3" t="s">
        <v>177</v>
      </c>
      <c r="U29" s="3" t="s">
        <v>139</v>
      </c>
      <c r="V29" s="3" t="s">
        <v>140</v>
      </c>
      <c r="W29" s="3">
        <v>0</v>
      </c>
      <c r="X29" s="3">
        <v>0</v>
      </c>
      <c r="AB29" s="8"/>
    </row>
    <row r="30" spans="1:28" ht="31.5" x14ac:dyDescent="0.4">
      <c r="A30" s="44" t="s">
        <v>124</v>
      </c>
      <c r="B30" s="8" t="s">
        <v>111</v>
      </c>
      <c r="C30" s="9" t="s">
        <v>125</v>
      </c>
      <c r="D30" s="8" t="s">
        <v>113</v>
      </c>
      <c r="E30" s="44" t="s">
        <v>276</v>
      </c>
      <c r="F30" s="8" t="s">
        <v>115</v>
      </c>
      <c r="G30" s="64" t="s">
        <v>166</v>
      </c>
      <c r="H30" s="65"/>
      <c r="I30" s="65"/>
      <c r="J30" s="65"/>
      <c r="K30" s="65"/>
      <c r="L30" s="65"/>
      <c r="M30" s="66"/>
      <c r="N30" s="8" t="s">
        <v>160</v>
      </c>
      <c r="O30" s="8" t="str">
        <f t="shared" si="0"/>
        <v/>
      </c>
      <c r="P30" s="8" t="str">
        <f t="shared" si="1"/>
        <v>a</v>
      </c>
      <c r="Q30" s="45" t="s">
        <v>263</v>
      </c>
      <c r="R30" s="46"/>
      <c r="S30" s="8" t="s">
        <v>175</v>
      </c>
      <c r="T30" s="3" t="s">
        <v>176</v>
      </c>
      <c r="U30" s="3" t="s">
        <v>139</v>
      </c>
      <c r="V30" s="3" t="s">
        <v>140</v>
      </c>
      <c r="W30" s="3">
        <v>0</v>
      </c>
      <c r="X30" s="3">
        <v>0</v>
      </c>
      <c r="AB30" s="8"/>
    </row>
    <row r="31" spans="1:28" ht="31.5" x14ac:dyDescent="0.4">
      <c r="A31" s="44" t="s">
        <v>124</v>
      </c>
      <c r="B31" s="8" t="s">
        <v>111</v>
      </c>
      <c r="C31" s="9" t="s">
        <v>125</v>
      </c>
      <c r="D31" s="8" t="s">
        <v>113</v>
      </c>
      <c r="E31" s="44" t="s">
        <v>276</v>
      </c>
      <c r="F31" s="8" t="s">
        <v>121</v>
      </c>
      <c r="G31" s="64" t="s">
        <v>170</v>
      </c>
      <c r="H31" s="65"/>
      <c r="I31" s="65"/>
      <c r="J31" s="65"/>
      <c r="K31" s="65"/>
      <c r="L31" s="65"/>
      <c r="M31" s="66"/>
      <c r="N31" s="8" t="s">
        <v>160</v>
      </c>
      <c r="O31" s="8" t="str">
        <f t="shared" si="0"/>
        <v/>
      </c>
      <c r="P31" s="8" t="str">
        <f t="shared" si="1"/>
        <v>a</v>
      </c>
      <c r="Q31" s="45" t="s">
        <v>263</v>
      </c>
      <c r="R31" s="46"/>
      <c r="S31" s="8" t="s">
        <v>178</v>
      </c>
      <c r="T31" s="3" t="s">
        <v>179</v>
      </c>
      <c r="U31" s="3" t="s">
        <v>139</v>
      </c>
      <c r="V31" s="3" t="s">
        <v>140</v>
      </c>
      <c r="W31" s="3">
        <v>0</v>
      </c>
      <c r="X31" s="3">
        <v>0</v>
      </c>
      <c r="AB31" s="8"/>
    </row>
    <row r="32" spans="1:28" ht="31.5" x14ac:dyDescent="0.4">
      <c r="A32" s="44" t="s">
        <v>124</v>
      </c>
      <c r="B32" s="8" t="s">
        <v>133</v>
      </c>
      <c r="C32" s="9" t="s">
        <v>125</v>
      </c>
      <c r="D32" s="8" t="s">
        <v>113</v>
      </c>
      <c r="E32" s="44" t="s">
        <v>277</v>
      </c>
      <c r="F32" s="8" t="s">
        <v>115</v>
      </c>
      <c r="G32" s="64" t="s">
        <v>168</v>
      </c>
      <c r="H32" s="65"/>
      <c r="I32" s="65"/>
      <c r="J32" s="65"/>
      <c r="K32" s="65"/>
      <c r="L32" s="65"/>
      <c r="M32" s="66"/>
      <c r="N32" s="8" t="s">
        <v>160</v>
      </c>
      <c r="O32" s="8" t="str">
        <f t="shared" si="0"/>
        <v/>
      </c>
      <c r="P32" s="8" t="str">
        <f t="shared" si="1"/>
        <v>a</v>
      </c>
      <c r="Q32" s="45" t="s">
        <v>263</v>
      </c>
      <c r="R32" s="46"/>
      <c r="S32" s="8" t="s">
        <v>181</v>
      </c>
      <c r="T32" s="3" t="s">
        <v>180</v>
      </c>
      <c r="U32" s="3" t="s">
        <v>150</v>
      </c>
      <c r="V32" s="3" t="s">
        <v>151</v>
      </c>
      <c r="W32" s="3">
        <v>0</v>
      </c>
      <c r="X32" s="3">
        <v>0</v>
      </c>
      <c r="AB32" s="8"/>
    </row>
    <row r="33" spans="1:28" ht="31.5" x14ac:dyDescent="0.4">
      <c r="A33" s="44" t="s">
        <v>124</v>
      </c>
      <c r="B33" s="8" t="s">
        <v>133</v>
      </c>
      <c r="C33" s="9" t="s">
        <v>125</v>
      </c>
      <c r="D33" s="8" t="s">
        <v>113</v>
      </c>
      <c r="E33" s="44" t="s">
        <v>277</v>
      </c>
      <c r="F33" s="8" t="s">
        <v>121</v>
      </c>
      <c r="G33" s="64" t="s">
        <v>172</v>
      </c>
      <c r="H33" s="65"/>
      <c r="I33" s="65"/>
      <c r="J33" s="65"/>
      <c r="K33" s="65"/>
      <c r="L33" s="65"/>
      <c r="M33" s="66"/>
      <c r="N33" s="8" t="s">
        <v>160</v>
      </c>
      <c r="O33" s="8" t="str">
        <f t="shared" si="0"/>
        <v/>
      </c>
      <c r="P33" s="8" t="str">
        <f t="shared" si="1"/>
        <v>a</v>
      </c>
      <c r="Q33" s="45" t="s">
        <v>263</v>
      </c>
      <c r="R33" s="46"/>
      <c r="S33" s="8" t="s">
        <v>183</v>
      </c>
      <c r="T33" s="3" t="s">
        <v>182</v>
      </c>
      <c r="U33" s="3" t="s">
        <v>150</v>
      </c>
      <c r="V33" s="3" t="s">
        <v>151</v>
      </c>
      <c r="W33" s="3">
        <v>0</v>
      </c>
      <c r="X33" s="3">
        <v>0</v>
      </c>
      <c r="AB33" s="8"/>
    </row>
    <row r="34" spans="1:28" x14ac:dyDescent="0.4">
      <c r="A34" s="8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46"/>
      <c r="S34" s="8"/>
      <c r="AB34" s="8"/>
    </row>
    <row r="35" spans="1:28" x14ac:dyDescent="0.4">
      <c r="A35" s="8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46"/>
      <c r="S35" s="8"/>
    </row>
    <row r="36" spans="1:28" x14ac:dyDescent="0.4">
      <c r="A36" s="8"/>
      <c r="B36" s="8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46"/>
      <c r="S36" s="8"/>
    </row>
    <row r="37" spans="1:28" x14ac:dyDescent="0.4">
      <c r="A37" s="8"/>
      <c r="B37" s="8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46"/>
      <c r="S37" s="8"/>
    </row>
    <row r="38" spans="1:28" x14ac:dyDescent="0.4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46"/>
      <c r="S38" s="8"/>
    </row>
    <row r="39" spans="1:28" x14ac:dyDescent="0.4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46"/>
      <c r="S39" s="8"/>
    </row>
    <row r="40" spans="1:28" x14ac:dyDescent="0.4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46"/>
      <c r="S40" s="8"/>
    </row>
    <row r="41" spans="1:28" x14ac:dyDescent="0.4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46"/>
      <c r="S41" s="8"/>
    </row>
    <row r="42" spans="1:28" x14ac:dyDescent="0.4">
      <c r="A42" s="8"/>
      <c r="B42" s="8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46"/>
      <c r="S42" s="8"/>
    </row>
    <row r="43" spans="1:28" x14ac:dyDescent="0.4">
      <c r="A43" s="8"/>
      <c r="B43" s="8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46"/>
      <c r="S43" s="8"/>
    </row>
    <row r="44" spans="1:28" x14ac:dyDescent="0.4">
      <c r="A44" s="8"/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46"/>
      <c r="S44" s="8"/>
    </row>
    <row r="45" spans="1:28" x14ac:dyDescent="0.4">
      <c r="A45" s="8"/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46"/>
      <c r="S45" s="8"/>
    </row>
    <row r="46" spans="1:28" x14ac:dyDescent="0.4">
      <c r="A46" s="8"/>
      <c r="B46" s="8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46"/>
      <c r="S46" s="8"/>
    </row>
    <row r="47" spans="1:28" x14ac:dyDescent="0.4">
      <c r="A47" s="8"/>
      <c r="B47" s="8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46"/>
      <c r="S47" s="8"/>
    </row>
    <row r="48" spans="1:28" x14ac:dyDescent="0.4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46"/>
      <c r="S48" s="8"/>
    </row>
    <row r="49" spans="1:19" x14ac:dyDescent="0.4">
      <c r="A49" s="8"/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46"/>
      <c r="S49" s="8"/>
    </row>
    <row r="50" spans="1:19" x14ac:dyDescent="0.4">
      <c r="A50" s="8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46"/>
      <c r="S50" s="8"/>
    </row>
    <row r="51" spans="1:19" x14ac:dyDescent="0.4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46"/>
      <c r="S51" s="8"/>
    </row>
    <row r="52" spans="1:19" x14ac:dyDescent="0.4">
      <c r="A52" s="8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46"/>
      <c r="S52" s="8"/>
    </row>
    <row r="53" spans="1:19" x14ac:dyDescent="0.4">
      <c r="A53" s="8"/>
      <c r="B53" s="8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46"/>
      <c r="S53" s="8"/>
    </row>
    <row r="54" spans="1:19" x14ac:dyDescent="0.4">
      <c r="A54" s="8"/>
      <c r="B54" s="8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46"/>
      <c r="S54" s="8"/>
    </row>
    <row r="55" spans="1:19" x14ac:dyDescent="0.4">
      <c r="A55" s="8"/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46"/>
      <c r="S55" s="8"/>
    </row>
    <row r="56" spans="1:19" x14ac:dyDescent="0.4">
      <c r="A56" s="8"/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46"/>
      <c r="S56" s="8"/>
    </row>
    <row r="57" spans="1:19" x14ac:dyDescent="0.4">
      <c r="A57" s="8"/>
      <c r="B57" s="8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6"/>
      <c r="S57" s="8"/>
    </row>
    <row r="58" spans="1:19" x14ac:dyDescent="0.4">
      <c r="A58" s="8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46"/>
      <c r="S58" s="8"/>
    </row>
    <row r="59" spans="1:19" x14ac:dyDescent="0.4">
      <c r="A59" s="8"/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46"/>
      <c r="S59" s="8"/>
    </row>
    <row r="60" spans="1:19" x14ac:dyDescent="0.4">
      <c r="A60" s="8"/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46"/>
      <c r="S60" s="8"/>
    </row>
    <row r="61" spans="1:19" x14ac:dyDescent="0.4">
      <c r="A61" s="8"/>
      <c r="B61" s="8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46"/>
      <c r="S61" s="8"/>
    </row>
    <row r="62" spans="1:19" x14ac:dyDescent="0.4">
      <c r="A62" s="8"/>
      <c r="B62" s="8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46"/>
      <c r="S62" s="8"/>
    </row>
    <row r="63" spans="1:19" x14ac:dyDescent="0.4">
      <c r="A63" s="8"/>
      <c r="B63" s="8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46"/>
      <c r="S63" s="8"/>
    </row>
    <row r="64" spans="1:19" x14ac:dyDescent="0.4">
      <c r="A64" s="8"/>
      <c r="B64" s="8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46"/>
      <c r="S64" s="8"/>
    </row>
    <row r="65" spans="1:19" x14ac:dyDescent="0.4">
      <c r="A65" s="8"/>
      <c r="B65" s="8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46"/>
      <c r="S65" s="8"/>
    </row>
    <row r="66" spans="1:19" x14ac:dyDescent="0.4">
      <c r="A66" s="8"/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46"/>
      <c r="S66" s="8"/>
    </row>
    <row r="67" spans="1:19" x14ac:dyDescent="0.4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46"/>
      <c r="S67" s="8"/>
    </row>
    <row r="68" spans="1:19" x14ac:dyDescent="0.4">
      <c r="A68" s="8"/>
      <c r="B68" s="8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46"/>
      <c r="S68" s="8"/>
    </row>
    <row r="69" spans="1:19" x14ac:dyDescent="0.4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46"/>
      <c r="S69" s="8"/>
    </row>
    <row r="70" spans="1:19" x14ac:dyDescent="0.4">
      <c r="A70" s="8"/>
      <c r="B70" s="8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46"/>
      <c r="S70" s="8"/>
    </row>
    <row r="71" spans="1:19" x14ac:dyDescent="0.4">
      <c r="A71" s="8"/>
      <c r="B71" s="8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46"/>
      <c r="S71" s="8"/>
    </row>
    <row r="72" spans="1:19" x14ac:dyDescent="0.4">
      <c r="A72" s="8"/>
      <c r="B72" s="8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46"/>
      <c r="S72" s="8"/>
    </row>
    <row r="73" spans="1:19" x14ac:dyDescent="0.4">
      <c r="A73" s="8"/>
      <c r="B73" s="8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46"/>
      <c r="S73" s="8"/>
    </row>
    <row r="74" spans="1:19" x14ac:dyDescent="0.4">
      <c r="A74" s="8"/>
      <c r="B74" s="8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46"/>
      <c r="S74" s="8"/>
    </row>
    <row r="75" spans="1:19" x14ac:dyDescent="0.4">
      <c r="A75" s="8"/>
      <c r="B75" s="8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46"/>
      <c r="S75" s="8"/>
    </row>
    <row r="76" spans="1:19" x14ac:dyDescent="0.4">
      <c r="A76" s="8"/>
      <c r="B76" s="8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46"/>
      <c r="S76" s="8"/>
    </row>
    <row r="77" spans="1:19" x14ac:dyDescent="0.4">
      <c r="A77" s="8"/>
      <c r="B77" s="8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46"/>
      <c r="S77" s="8"/>
    </row>
    <row r="78" spans="1:19" x14ac:dyDescent="0.4">
      <c r="A78" s="8"/>
      <c r="B78" s="8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46"/>
      <c r="S78" s="8"/>
    </row>
    <row r="79" spans="1:19" x14ac:dyDescent="0.4">
      <c r="A79" s="8"/>
      <c r="B79" s="8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46"/>
      <c r="S79" s="8"/>
    </row>
    <row r="80" spans="1:19" x14ac:dyDescent="0.4">
      <c r="A80" s="8"/>
      <c r="B80" s="8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46"/>
      <c r="S80" s="8"/>
    </row>
    <row r="81" spans="1:19" x14ac:dyDescent="0.4">
      <c r="A81" s="8"/>
      <c r="B81" s="8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46"/>
      <c r="S81" s="8"/>
    </row>
    <row r="82" spans="1:19" x14ac:dyDescent="0.4">
      <c r="A82" s="8"/>
      <c r="B82" s="8"/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46"/>
      <c r="S82" s="8"/>
    </row>
    <row r="83" spans="1:19" x14ac:dyDescent="0.4">
      <c r="A83" s="8"/>
      <c r="B83" s="8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46"/>
      <c r="S83" s="8"/>
    </row>
    <row r="84" spans="1:19" x14ac:dyDescent="0.4">
      <c r="A84" s="8"/>
      <c r="B84" s="8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46"/>
      <c r="S84" s="8"/>
    </row>
    <row r="85" spans="1:19" x14ac:dyDescent="0.4">
      <c r="A85" s="8"/>
      <c r="B85" s="8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46"/>
      <c r="S85" s="8"/>
    </row>
    <row r="86" spans="1:19" x14ac:dyDescent="0.4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46"/>
      <c r="S86" s="8"/>
    </row>
    <row r="87" spans="1:19" x14ac:dyDescent="0.4">
      <c r="A87" s="8"/>
      <c r="B87" s="8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46"/>
      <c r="S87" s="8"/>
    </row>
    <row r="88" spans="1:19" x14ac:dyDescent="0.4">
      <c r="A88" s="8"/>
      <c r="B88" s="8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46"/>
      <c r="S88" s="8"/>
    </row>
    <row r="89" spans="1:19" x14ac:dyDescent="0.4">
      <c r="A89" s="8"/>
      <c r="B89" s="8"/>
      <c r="C89" s="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46"/>
      <c r="S89" s="8"/>
    </row>
    <row r="90" spans="1:19" x14ac:dyDescent="0.4">
      <c r="A90" s="8"/>
      <c r="B90" s="8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46"/>
      <c r="S90" s="8"/>
    </row>
    <row r="91" spans="1:19" x14ac:dyDescent="0.4">
      <c r="A91" s="8"/>
      <c r="B91" s="8"/>
      <c r="C91" s="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46"/>
      <c r="S91" s="8"/>
    </row>
    <row r="92" spans="1:19" x14ac:dyDescent="0.4">
      <c r="A92" s="8"/>
      <c r="B92" s="8"/>
      <c r="C92" s="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46"/>
      <c r="S92" s="8"/>
    </row>
    <row r="93" spans="1:19" x14ac:dyDescent="0.4">
      <c r="A93" s="8"/>
      <c r="B93" s="8"/>
      <c r="C93" s="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46"/>
      <c r="S93" s="8"/>
    </row>
    <row r="94" spans="1:19" x14ac:dyDescent="0.4">
      <c r="A94" s="8"/>
      <c r="B94" s="8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46"/>
      <c r="S94" s="8"/>
    </row>
    <row r="95" spans="1:19" x14ac:dyDescent="0.4">
      <c r="A95" s="8"/>
      <c r="B95" s="8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46"/>
      <c r="S95" s="8"/>
    </row>
    <row r="96" spans="1:19" x14ac:dyDescent="0.4">
      <c r="A96" s="8"/>
      <c r="B96" s="8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46"/>
      <c r="S96" s="8"/>
    </row>
    <row r="97" spans="1:19" x14ac:dyDescent="0.4">
      <c r="A97" s="8"/>
      <c r="B97" s="8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46"/>
      <c r="S97" s="8"/>
    </row>
    <row r="98" spans="1:19" x14ac:dyDescent="0.4">
      <c r="A98" s="8"/>
      <c r="B98" s="8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46"/>
      <c r="S98" s="8"/>
    </row>
    <row r="99" spans="1:19" x14ac:dyDescent="0.4">
      <c r="A99" s="8"/>
      <c r="B99" s="8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46"/>
      <c r="S99" s="8"/>
    </row>
    <row r="100" spans="1:19" x14ac:dyDescent="0.4">
      <c r="A100" s="8"/>
      <c r="B100" s="8"/>
      <c r="C100" s="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46"/>
      <c r="S100" s="8"/>
    </row>
    <row r="101" spans="1:19" x14ac:dyDescent="0.4">
      <c r="A101" s="8"/>
      <c r="B101" s="8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46"/>
      <c r="S101" s="8"/>
    </row>
    <row r="102" spans="1:19" x14ac:dyDescent="0.4">
      <c r="A102" s="8"/>
      <c r="B102" s="8"/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46"/>
      <c r="S102" s="8"/>
    </row>
    <row r="103" spans="1:19" x14ac:dyDescent="0.4">
      <c r="A103" s="8"/>
      <c r="B103" s="8"/>
      <c r="C103" s="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46"/>
      <c r="S103" s="8"/>
    </row>
    <row r="104" spans="1:19" x14ac:dyDescent="0.4">
      <c r="A104" s="8"/>
      <c r="B104" s="8"/>
      <c r="C104" s="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46"/>
      <c r="S104" s="8"/>
    </row>
    <row r="105" spans="1:19" x14ac:dyDescent="0.4">
      <c r="A105" s="8"/>
      <c r="B105" s="8"/>
      <c r="C105" s="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46"/>
      <c r="S105" s="8"/>
    </row>
    <row r="106" spans="1:19" x14ac:dyDescent="0.4">
      <c r="A106" s="8"/>
      <c r="B106" s="8"/>
      <c r="C106" s="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46"/>
      <c r="S106" s="8"/>
    </row>
    <row r="107" spans="1:19" x14ac:dyDescent="0.4">
      <c r="A107" s="8"/>
      <c r="B107" s="8"/>
      <c r="C107" s="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46"/>
      <c r="S107" s="8"/>
    </row>
    <row r="108" spans="1:19" x14ac:dyDescent="0.4">
      <c r="A108" s="8"/>
      <c r="B108" s="8"/>
      <c r="C108" s="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46"/>
      <c r="S108" s="8"/>
    </row>
    <row r="109" spans="1:19" x14ac:dyDescent="0.4">
      <c r="A109" s="8"/>
      <c r="B109" s="8"/>
      <c r="C109" s="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46"/>
      <c r="S109" s="8"/>
    </row>
    <row r="110" spans="1:19" x14ac:dyDescent="0.4">
      <c r="A110" s="8"/>
      <c r="B110" s="8"/>
      <c r="C110" s="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46"/>
      <c r="S110" s="8"/>
    </row>
    <row r="111" spans="1:19" x14ac:dyDescent="0.4">
      <c r="A111" s="8"/>
      <c r="B111" s="8"/>
      <c r="C111" s="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46"/>
      <c r="S111" s="8"/>
    </row>
    <row r="112" spans="1:19" x14ac:dyDescent="0.4">
      <c r="A112" s="8"/>
      <c r="B112" s="8"/>
      <c r="C112" s="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46"/>
      <c r="S112" s="8"/>
    </row>
    <row r="113" spans="1:19" x14ac:dyDescent="0.4">
      <c r="A113" s="8"/>
      <c r="B113" s="8"/>
      <c r="C113" s="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46"/>
      <c r="S113" s="8"/>
    </row>
    <row r="114" spans="1:19" x14ac:dyDescent="0.4">
      <c r="A114" s="8"/>
      <c r="B114" s="8"/>
      <c r="C114" s="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46"/>
      <c r="S114" s="8"/>
    </row>
    <row r="115" spans="1:19" x14ac:dyDescent="0.4">
      <c r="A115" s="8"/>
      <c r="B115" s="8"/>
      <c r="C115" s="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46"/>
      <c r="S115" s="8"/>
    </row>
    <row r="116" spans="1:19" x14ac:dyDescent="0.4">
      <c r="A116" s="8"/>
      <c r="B116" s="8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46"/>
      <c r="S116" s="8"/>
    </row>
    <row r="117" spans="1:19" x14ac:dyDescent="0.4">
      <c r="A117" s="8"/>
      <c r="B117" s="8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46"/>
      <c r="S117" s="8"/>
    </row>
    <row r="118" spans="1:19" x14ac:dyDescent="0.4">
      <c r="A118" s="8"/>
      <c r="B118" s="8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46"/>
      <c r="S118" s="8"/>
    </row>
    <row r="119" spans="1:19" x14ac:dyDescent="0.4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46"/>
      <c r="S119" s="8"/>
    </row>
    <row r="120" spans="1:19" x14ac:dyDescent="0.4">
      <c r="A120" s="8"/>
      <c r="B120" s="8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46"/>
      <c r="S120" s="8"/>
    </row>
    <row r="121" spans="1:19" x14ac:dyDescent="0.4">
      <c r="A121" s="8"/>
      <c r="B121" s="8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46"/>
      <c r="S121" s="8"/>
    </row>
    <row r="122" spans="1:19" x14ac:dyDescent="0.4">
      <c r="A122" s="8"/>
      <c r="B122" s="8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46"/>
      <c r="S122" s="8"/>
    </row>
    <row r="123" spans="1:19" x14ac:dyDescent="0.4">
      <c r="A123" s="8"/>
      <c r="B123" s="8"/>
      <c r="C123" s="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46"/>
      <c r="S123" s="8"/>
    </row>
    <row r="124" spans="1:19" x14ac:dyDescent="0.4">
      <c r="A124" s="8"/>
      <c r="B124" s="8"/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46"/>
      <c r="S124" s="8"/>
    </row>
    <row r="125" spans="1:19" x14ac:dyDescent="0.4">
      <c r="A125" s="8"/>
      <c r="B125" s="8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46"/>
      <c r="S125" s="8"/>
    </row>
    <row r="126" spans="1:19" x14ac:dyDescent="0.4">
      <c r="A126" s="8"/>
      <c r="B126" s="8"/>
      <c r="C126" s="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46"/>
      <c r="S126" s="8"/>
    </row>
    <row r="127" spans="1:19" x14ac:dyDescent="0.4">
      <c r="A127" s="8"/>
      <c r="B127" s="8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46"/>
      <c r="S127" s="8"/>
    </row>
    <row r="128" spans="1:19" x14ac:dyDescent="0.4">
      <c r="A128" s="8"/>
      <c r="B128" s="8"/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46"/>
      <c r="S128" s="8"/>
    </row>
    <row r="129" spans="1:19" x14ac:dyDescent="0.4">
      <c r="A129" s="8"/>
      <c r="B129" s="8"/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46"/>
      <c r="S129" s="8"/>
    </row>
    <row r="130" spans="1:19" x14ac:dyDescent="0.4">
      <c r="A130" s="8"/>
      <c r="B130" s="8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46"/>
      <c r="S130" s="8"/>
    </row>
    <row r="131" spans="1:19" x14ac:dyDescent="0.4">
      <c r="A131" s="8"/>
      <c r="B131" s="8"/>
      <c r="C131" s="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46"/>
      <c r="S131" s="8"/>
    </row>
    <row r="132" spans="1:19" x14ac:dyDescent="0.4">
      <c r="A132" s="8"/>
      <c r="B132" s="8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46"/>
      <c r="S132" s="8"/>
    </row>
    <row r="133" spans="1:19" x14ac:dyDescent="0.4">
      <c r="A133" s="8"/>
      <c r="B133" s="8"/>
      <c r="C133" s="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46"/>
      <c r="S133" s="8"/>
    </row>
    <row r="134" spans="1:19" x14ac:dyDescent="0.4">
      <c r="A134" s="8"/>
      <c r="B134" s="8"/>
      <c r="C134" s="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46"/>
      <c r="S134" s="8"/>
    </row>
    <row r="135" spans="1:19" x14ac:dyDescent="0.4">
      <c r="A135" s="8"/>
      <c r="B135" s="8"/>
      <c r="C135" s="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46"/>
      <c r="S135" s="8"/>
    </row>
    <row r="136" spans="1:19" x14ac:dyDescent="0.4">
      <c r="A136" s="8"/>
      <c r="B136" s="8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46"/>
      <c r="S136" s="8"/>
    </row>
    <row r="137" spans="1:19" x14ac:dyDescent="0.4">
      <c r="A137" s="8"/>
      <c r="B137" s="8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46"/>
      <c r="S137" s="8"/>
    </row>
    <row r="138" spans="1:19" x14ac:dyDescent="0.4">
      <c r="A138" s="8"/>
      <c r="B138" s="8"/>
      <c r="C138" s="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46"/>
      <c r="S138" s="8"/>
    </row>
    <row r="139" spans="1:19" x14ac:dyDescent="0.4">
      <c r="A139" s="8"/>
      <c r="B139" s="8"/>
      <c r="C139" s="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46"/>
      <c r="S139" s="8"/>
    </row>
    <row r="140" spans="1:19" x14ac:dyDescent="0.4">
      <c r="A140" s="8"/>
      <c r="B140" s="8"/>
      <c r="C140" s="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46"/>
      <c r="S140" s="8"/>
    </row>
    <row r="141" spans="1:19" x14ac:dyDescent="0.4">
      <c r="A141" s="8"/>
      <c r="B141" s="8"/>
      <c r="C141" s="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46"/>
      <c r="S141" s="8"/>
    </row>
    <row r="142" spans="1:19" x14ac:dyDescent="0.4">
      <c r="A142" s="8"/>
      <c r="B142" s="8"/>
      <c r="C142" s="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46"/>
      <c r="S142" s="8"/>
    </row>
    <row r="143" spans="1:19" x14ac:dyDescent="0.4">
      <c r="A143" s="8"/>
      <c r="B143" s="8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46"/>
      <c r="S143" s="8"/>
    </row>
    <row r="144" spans="1:19" x14ac:dyDescent="0.4">
      <c r="A144" s="8"/>
      <c r="B144" s="8"/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46"/>
      <c r="S144" s="8"/>
    </row>
    <row r="145" spans="1:19" x14ac:dyDescent="0.4">
      <c r="A145" s="8"/>
      <c r="B145" s="8"/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46"/>
      <c r="S145" s="8"/>
    </row>
    <row r="146" spans="1:19" x14ac:dyDescent="0.4">
      <c r="A146" s="8"/>
      <c r="B146" s="8"/>
      <c r="C146" s="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46"/>
      <c r="S146" s="8"/>
    </row>
    <row r="147" spans="1:19" x14ac:dyDescent="0.4">
      <c r="A147" s="8"/>
      <c r="B147" s="8"/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46"/>
      <c r="S147" s="8"/>
    </row>
    <row r="148" spans="1:19" x14ac:dyDescent="0.4">
      <c r="A148" s="8"/>
      <c r="B148" s="8"/>
      <c r="C148" s="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46"/>
      <c r="S148" s="8"/>
    </row>
    <row r="149" spans="1:19" x14ac:dyDescent="0.4">
      <c r="A149" s="8"/>
      <c r="B149" s="8"/>
      <c r="C149" s="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46"/>
      <c r="S149" s="8"/>
    </row>
    <row r="150" spans="1:19" x14ac:dyDescent="0.4">
      <c r="A150" s="8"/>
      <c r="B150" s="8"/>
      <c r="C150" s="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46"/>
      <c r="S150" s="8"/>
    </row>
    <row r="151" spans="1:19" x14ac:dyDescent="0.4">
      <c r="A151" s="8"/>
      <c r="B151" s="8"/>
      <c r="C151" s="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46"/>
      <c r="S151" s="8"/>
    </row>
    <row r="152" spans="1:19" x14ac:dyDescent="0.4">
      <c r="A152" s="8"/>
      <c r="B152" s="8"/>
      <c r="C152" s="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46"/>
      <c r="S152" s="8"/>
    </row>
    <row r="153" spans="1:19" x14ac:dyDescent="0.4">
      <c r="A153" s="8"/>
      <c r="B153" s="8"/>
      <c r="C153" s="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46"/>
      <c r="S153" s="8"/>
    </row>
    <row r="154" spans="1:19" x14ac:dyDescent="0.4">
      <c r="A154" s="8"/>
      <c r="B154" s="8"/>
      <c r="C154" s="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46"/>
      <c r="S154" s="8"/>
    </row>
    <row r="155" spans="1:19" x14ac:dyDescent="0.4">
      <c r="A155" s="8"/>
      <c r="B155" s="8"/>
      <c r="C155" s="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46"/>
      <c r="S155" s="8"/>
    </row>
    <row r="156" spans="1:19" x14ac:dyDescent="0.4">
      <c r="A156" s="8"/>
      <c r="B156" s="8"/>
      <c r="C156" s="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46"/>
      <c r="S156" s="8"/>
    </row>
    <row r="157" spans="1:19" x14ac:dyDescent="0.4">
      <c r="A157" s="8"/>
      <c r="B157" s="8"/>
      <c r="C157" s="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46"/>
      <c r="S157" s="8"/>
    </row>
    <row r="158" spans="1:19" x14ac:dyDescent="0.4">
      <c r="A158" s="8"/>
      <c r="B158" s="8"/>
      <c r="C158" s="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46"/>
      <c r="S158" s="8"/>
    </row>
    <row r="159" spans="1:19" x14ac:dyDescent="0.4">
      <c r="A159" s="8"/>
      <c r="B159" s="8"/>
      <c r="C159" s="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46"/>
      <c r="S159" s="8"/>
    </row>
    <row r="160" spans="1:19" x14ac:dyDescent="0.4">
      <c r="A160" s="8"/>
      <c r="B160" s="8"/>
      <c r="C160" s="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46"/>
      <c r="S160" s="8"/>
    </row>
    <row r="161" spans="1:19" x14ac:dyDescent="0.4">
      <c r="A161" s="8"/>
      <c r="B161" s="8"/>
      <c r="C161" s="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46"/>
      <c r="S161" s="8"/>
    </row>
    <row r="162" spans="1:19" x14ac:dyDescent="0.4">
      <c r="A162" s="8"/>
      <c r="B162" s="8"/>
      <c r="C162" s="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46"/>
      <c r="S162" s="8"/>
    </row>
    <row r="163" spans="1:19" x14ac:dyDescent="0.4">
      <c r="A163" s="8"/>
      <c r="B163" s="8"/>
      <c r="C163" s="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46"/>
      <c r="S163" s="8"/>
    </row>
    <row r="164" spans="1:19" x14ac:dyDescent="0.4">
      <c r="A164" s="8"/>
      <c r="B164" s="8"/>
      <c r="C164" s="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46"/>
      <c r="S164" s="8"/>
    </row>
    <row r="165" spans="1:19" x14ac:dyDescent="0.4">
      <c r="A165" s="8"/>
      <c r="B165" s="8"/>
      <c r="C165" s="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46"/>
      <c r="S165" s="8"/>
    </row>
    <row r="166" spans="1:19" x14ac:dyDescent="0.4">
      <c r="A166" s="8"/>
      <c r="B166" s="8"/>
      <c r="C166" s="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46"/>
      <c r="S166" s="8"/>
    </row>
    <row r="167" spans="1:19" x14ac:dyDescent="0.4">
      <c r="A167" s="8"/>
      <c r="B167" s="8"/>
      <c r="C167" s="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46"/>
      <c r="S167" s="8"/>
    </row>
    <row r="168" spans="1:19" x14ac:dyDescent="0.4">
      <c r="A168" s="8"/>
      <c r="B168" s="8"/>
      <c r="C168" s="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46"/>
      <c r="S168" s="8"/>
    </row>
    <row r="169" spans="1:19" x14ac:dyDescent="0.4">
      <c r="A169" s="8"/>
      <c r="B169" s="8"/>
      <c r="C169" s="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46"/>
      <c r="S169" s="8"/>
    </row>
    <row r="170" spans="1:19" x14ac:dyDescent="0.4">
      <c r="A170" s="8"/>
      <c r="B170" s="8"/>
      <c r="C170" s="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46"/>
      <c r="S170" s="8"/>
    </row>
    <row r="171" spans="1:19" x14ac:dyDescent="0.4">
      <c r="A171" s="8"/>
      <c r="B171" s="8"/>
      <c r="C171" s="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46"/>
      <c r="S171" s="8"/>
    </row>
    <row r="172" spans="1:19" x14ac:dyDescent="0.4">
      <c r="A172" s="8"/>
      <c r="B172" s="8"/>
      <c r="C172" s="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46"/>
      <c r="S172" s="8"/>
    </row>
    <row r="173" spans="1:19" x14ac:dyDescent="0.4">
      <c r="A173" s="8"/>
      <c r="B173" s="8"/>
      <c r="C173" s="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46"/>
      <c r="S173" s="8"/>
    </row>
    <row r="174" spans="1:19" x14ac:dyDescent="0.4">
      <c r="A174" s="8"/>
      <c r="B174" s="8"/>
      <c r="C174" s="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46"/>
      <c r="S174" s="8"/>
    </row>
    <row r="175" spans="1:19" x14ac:dyDescent="0.4">
      <c r="A175" s="8"/>
      <c r="B175" s="8"/>
      <c r="C175" s="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46"/>
      <c r="S175" s="8"/>
    </row>
    <row r="176" spans="1:19" x14ac:dyDescent="0.4">
      <c r="A176" s="8"/>
      <c r="B176" s="8"/>
      <c r="C176" s="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46"/>
      <c r="S176" s="8"/>
    </row>
    <row r="177" spans="1:19" x14ac:dyDescent="0.4">
      <c r="A177" s="8"/>
      <c r="B177" s="8"/>
      <c r="C177" s="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46"/>
      <c r="S177" s="8"/>
    </row>
    <row r="178" spans="1:19" x14ac:dyDescent="0.4">
      <c r="A178" s="8"/>
      <c r="B178" s="8"/>
      <c r="C178" s="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46"/>
      <c r="S178" s="8"/>
    </row>
    <row r="179" spans="1:19" x14ac:dyDescent="0.4">
      <c r="A179" s="8"/>
      <c r="B179" s="8"/>
      <c r="C179" s="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46"/>
      <c r="S179" s="8"/>
    </row>
    <row r="180" spans="1:19" x14ac:dyDescent="0.4">
      <c r="A180" s="8"/>
      <c r="B180" s="8"/>
      <c r="C180" s="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46"/>
      <c r="S180" s="8"/>
    </row>
    <row r="181" spans="1:19" x14ac:dyDescent="0.4">
      <c r="A181" s="8"/>
      <c r="B181" s="8"/>
      <c r="C181" s="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46"/>
      <c r="S181" s="8"/>
    </row>
    <row r="182" spans="1:19" x14ac:dyDescent="0.4">
      <c r="A182" s="8"/>
      <c r="B182" s="8"/>
      <c r="C182" s="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46"/>
      <c r="S182" s="8"/>
    </row>
    <row r="183" spans="1:19" x14ac:dyDescent="0.4">
      <c r="A183" s="8"/>
      <c r="B183" s="8"/>
      <c r="C183" s="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46"/>
      <c r="S183" s="8"/>
    </row>
    <row r="184" spans="1:19" x14ac:dyDescent="0.4">
      <c r="A184" s="8"/>
      <c r="B184" s="8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46"/>
      <c r="S184" s="8"/>
    </row>
    <row r="185" spans="1:19" x14ac:dyDescent="0.4">
      <c r="A185" s="8"/>
      <c r="B185" s="8"/>
      <c r="C185" s="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46"/>
      <c r="S185" s="8"/>
    </row>
    <row r="186" spans="1:19" x14ac:dyDescent="0.4">
      <c r="A186" s="8"/>
      <c r="B186" s="8"/>
      <c r="C186" s="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46"/>
      <c r="S186" s="8"/>
    </row>
    <row r="187" spans="1:19" x14ac:dyDescent="0.4">
      <c r="A187" s="8"/>
      <c r="B187" s="8"/>
      <c r="C187" s="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46"/>
      <c r="S187" s="8"/>
    </row>
    <row r="188" spans="1:19" x14ac:dyDescent="0.4">
      <c r="A188" s="8"/>
      <c r="B188" s="8"/>
      <c r="C188" s="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46"/>
      <c r="S188" s="8"/>
    </row>
    <row r="189" spans="1:19" x14ac:dyDescent="0.4">
      <c r="A189" s="8"/>
      <c r="B189" s="8"/>
      <c r="C189" s="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46"/>
      <c r="S189" s="8"/>
    </row>
    <row r="190" spans="1:19" x14ac:dyDescent="0.4">
      <c r="A190" s="8"/>
      <c r="B190" s="8"/>
      <c r="C190" s="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46"/>
      <c r="S190" s="8"/>
    </row>
    <row r="191" spans="1:19" x14ac:dyDescent="0.4">
      <c r="A191" s="8"/>
      <c r="B191" s="8"/>
      <c r="C191" s="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46"/>
      <c r="S191" s="8"/>
    </row>
    <row r="192" spans="1:19" x14ac:dyDescent="0.4">
      <c r="A192" s="8"/>
      <c r="B192" s="8"/>
      <c r="C192" s="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46"/>
      <c r="S192" s="8"/>
    </row>
    <row r="193" spans="1:19" x14ac:dyDescent="0.4">
      <c r="A193" s="8"/>
      <c r="B193" s="8"/>
      <c r="C193" s="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46"/>
      <c r="S193" s="8"/>
    </row>
    <row r="194" spans="1:19" x14ac:dyDescent="0.4">
      <c r="A194" s="8"/>
      <c r="B194" s="8"/>
      <c r="C194" s="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46"/>
      <c r="S194" s="8"/>
    </row>
    <row r="195" spans="1:19" x14ac:dyDescent="0.4">
      <c r="A195" s="8"/>
      <c r="B195" s="8"/>
      <c r="C195" s="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46"/>
      <c r="S195" s="8"/>
    </row>
    <row r="196" spans="1:19" x14ac:dyDescent="0.4">
      <c r="A196" s="8"/>
      <c r="B196" s="8"/>
      <c r="C196" s="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46"/>
      <c r="S196" s="8"/>
    </row>
    <row r="197" spans="1:19" x14ac:dyDescent="0.4">
      <c r="A197" s="8"/>
      <c r="B197" s="8"/>
      <c r="C197" s="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46"/>
      <c r="S197" s="8"/>
    </row>
    <row r="198" spans="1:19" x14ac:dyDescent="0.4">
      <c r="A198" s="8"/>
      <c r="B198" s="8"/>
      <c r="C198" s="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46"/>
      <c r="S198" s="8"/>
    </row>
    <row r="199" spans="1:19" x14ac:dyDescent="0.4">
      <c r="A199" s="8"/>
      <c r="B199" s="8"/>
      <c r="C199" s="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46"/>
      <c r="S199" s="8"/>
    </row>
    <row r="200" spans="1:19" x14ac:dyDescent="0.4">
      <c r="A200" s="8"/>
      <c r="B200" s="8"/>
      <c r="C200" s="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46"/>
      <c r="S200" s="8"/>
    </row>
    <row r="201" spans="1:19" x14ac:dyDescent="0.4">
      <c r="A201" s="8"/>
      <c r="B201" s="8"/>
      <c r="C201" s="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46"/>
      <c r="S201" s="8"/>
    </row>
    <row r="202" spans="1:19" x14ac:dyDescent="0.4">
      <c r="A202" s="8"/>
      <c r="B202" s="8"/>
      <c r="C202" s="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46"/>
      <c r="S202" s="8"/>
    </row>
    <row r="203" spans="1:19" x14ac:dyDescent="0.4">
      <c r="A203" s="8"/>
      <c r="B203" s="8"/>
      <c r="C203" s="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46"/>
      <c r="S203" s="8"/>
    </row>
    <row r="204" spans="1:19" x14ac:dyDescent="0.4">
      <c r="A204" s="8"/>
      <c r="B204" s="8"/>
      <c r="C204" s="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46"/>
      <c r="S204" s="8"/>
    </row>
    <row r="205" spans="1:19" x14ac:dyDescent="0.4">
      <c r="A205" s="8"/>
      <c r="B205" s="8"/>
      <c r="C205" s="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46"/>
      <c r="S205" s="8"/>
    </row>
    <row r="206" spans="1:19" x14ac:dyDescent="0.4">
      <c r="A206" s="8"/>
      <c r="B206" s="8"/>
      <c r="C206" s="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46"/>
      <c r="S206" s="8"/>
    </row>
    <row r="207" spans="1:19" x14ac:dyDescent="0.4">
      <c r="A207" s="8"/>
      <c r="B207" s="8"/>
      <c r="C207" s="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46"/>
      <c r="S207" s="8"/>
    </row>
    <row r="208" spans="1:19" x14ac:dyDescent="0.4">
      <c r="A208" s="8"/>
      <c r="B208" s="8"/>
      <c r="C208" s="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46"/>
      <c r="S208" s="8"/>
    </row>
    <row r="209" spans="1:19" x14ac:dyDescent="0.4">
      <c r="A209" s="8"/>
      <c r="B209" s="8"/>
      <c r="C209" s="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46"/>
      <c r="S209" s="8"/>
    </row>
    <row r="210" spans="1:19" x14ac:dyDescent="0.4">
      <c r="A210" s="8"/>
      <c r="B210" s="8"/>
      <c r="C210" s="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46"/>
      <c r="S210" s="8"/>
    </row>
    <row r="211" spans="1:19" x14ac:dyDescent="0.4">
      <c r="A211" s="8"/>
      <c r="B211" s="8"/>
      <c r="C211" s="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46"/>
      <c r="S211" s="8"/>
    </row>
    <row r="212" spans="1:19" x14ac:dyDescent="0.4">
      <c r="A212" s="8"/>
      <c r="B212" s="8"/>
      <c r="C212" s="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46"/>
      <c r="S212" s="8"/>
    </row>
    <row r="213" spans="1:19" x14ac:dyDescent="0.4">
      <c r="A213" s="8"/>
      <c r="B213" s="8"/>
      <c r="C213" s="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46"/>
      <c r="S213" s="8"/>
    </row>
    <row r="214" spans="1:19" x14ac:dyDescent="0.4">
      <c r="A214" s="8"/>
      <c r="B214" s="8"/>
      <c r="C214" s="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46"/>
      <c r="S214" s="8"/>
    </row>
    <row r="215" spans="1:19" x14ac:dyDescent="0.4">
      <c r="A215" s="8"/>
      <c r="B215" s="8"/>
      <c r="C215" s="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46"/>
      <c r="S215" s="8"/>
    </row>
    <row r="216" spans="1:19" x14ac:dyDescent="0.4">
      <c r="A216" s="8"/>
      <c r="B216" s="8"/>
      <c r="C216" s="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46"/>
      <c r="S216" s="8"/>
    </row>
    <row r="217" spans="1:19" x14ac:dyDescent="0.4">
      <c r="A217" s="8"/>
      <c r="B217" s="8"/>
      <c r="C217" s="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46"/>
      <c r="S217" s="8"/>
    </row>
    <row r="218" spans="1:19" x14ac:dyDescent="0.4">
      <c r="A218" s="8"/>
      <c r="B218" s="8"/>
      <c r="C218" s="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46"/>
      <c r="S218" s="8"/>
    </row>
    <row r="219" spans="1:19" x14ac:dyDescent="0.4">
      <c r="A219" s="8"/>
      <c r="B219" s="8"/>
      <c r="C219" s="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46"/>
      <c r="S219" s="8"/>
    </row>
    <row r="220" spans="1:19" x14ac:dyDescent="0.4">
      <c r="A220" s="8"/>
      <c r="B220" s="8"/>
      <c r="C220" s="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46"/>
      <c r="S220" s="8"/>
    </row>
    <row r="221" spans="1:19" x14ac:dyDescent="0.4">
      <c r="A221" s="8"/>
      <c r="B221" s="8"/>
      <c r="C221" s="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46"/>
      <c r="S221" s="8"/>
    </row>
    <row r="222" spans="1:19" x14ac:dyDescent="0.4">
      <c r="A222" s="8"/>
      <c r="B222" s="8"/>
      <c r="C222" s="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46"/>
      <c r="S222" s="8"/>
    </row>
    <row r="223" spans="1:19" x14ac:dyDescent="0.4">
      <c r="A223" s="8"/>
      <c r="B223" s="8"/>
      <c r="C223" s="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46"/>
      <c r="S223" s="8"/>
    </row>
    <row r="224" spans="1:19" x14ac:dyDescent="0.4">
      <c r="A224" s="8"/>
      <c r="B224" s="8"/>
      <c r="C224" s="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46"/>
      <c r="S224" s="8"/>
    </row>
    <row r="225" spans="1:19" x14ac:dyDescent="0.4">
      <c r="A225" s="8"/>
      <c r="B225" s="8"/>
      <c r="C225" s="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46"/>
      <c r="S225" s="8"/>
    </row>
    <row r="226" spans="1:19" x14ac:dyDescent="0.4">
      <c r="A226" s="8"/>
      <c r="B226" s="8"/>
      <c r="C226" s="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46"/>
      <c r="S226" s="8"/>
    </row>
    <row r="227" spans="1:19" x14ac:dyDescent="0.4">
      <c r="A227" s="8"/>
      <c r="B227" s="8"/>
      <c r="C227" s="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46"/>
      <c r="S227" s="8"/>
    </row>
    <row r="228" spans="1:19" x14ac:dyDescent="0.4">
      <c r="A228" s="8"/>
      <c r="B228" s="8"/>
      <c r="C228" s="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46"/>
      <c r="S228" s="8"/>
    </row>
    <row r="229" spans="1:19" x14ac:dyDescent="0.4">
      <c r="A229" s="8"/>
      <c r="B229" s="8"/>
      <c r="C229" s="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46"/>
      <c r="S229" s="8"/>
    </row>
    <row r="230" spans="1:19" x14ac:dyDescent="0.4">
      <c r="A230" s="8"/>
      <c r="B230" s="8"/>
      <c r="C230" s="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46"/>
      <c r="S230" s="8"/>
    </row>
    <row r="231" spans="1:19" x14ac:dyDescent="0.4">
      <c r="A231" s="8"/>
      <c r="B231" s="8"/>
      <c r="C231" s="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46"/>
      <c r="S231" s="8"/>
    </row>
    <row r="232" spans="1:19" x14ac:dyDescent="0.4">
      <c r="A232" s="8"/>
      <c r="B232" s="8"/>
      <c r="C232" s="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46"/>
      <c r="S232" s="8"/>
    </row>
    <row r="233" spans="1:19" x14ac:dyDescent="0.4">
      <c r="A233" s="8"/>
      <c r="B233" s="8"/>
      <c r="C233" s="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46"/>
      <c r="S233" s="8"/>
    </row>
    <row r="234" spans="1:19" x14ac:dyDescent="0.4">
      <c r="A234" s="8"/>
      <c r="B234" s="8"/>
      <c r="C234" s="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46"/>
      <c r="S234" s="8"/>
    </row>
    <row r="235" spans="1:19" x14ac:dyDescent="0.4">
      <c r="A235" s="8"/>
      <c r="B235" s="8"/>
      <c r="C235" s="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46"/>
      <c r="S235" s="8"/>
    </row>
    <row r="236" spans="1:19" x14ac:dyDescent="0.4">
      <c r="A236" s="8"/>
      <c r="B236" s="8"/>
      <c r="C236" s="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46"/>
      <c r="S236" s="8"/>
    </row>
    <row r="237" spans="1:19" x14ac:dyDescent="0.4">
      <c r="A237" s="8"/>
      <c r="B237" s="8"/>
      <c r="C237" s="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46"/>
      <c r="S237" s="8"/>
    </row>
    <row r="238" spans="1:19" x14ac:dyDescent="0.4">
      <c r="A238" s="8"/>
      <c r="B238" s="8"/>
      <c r="C238" s="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46"/>
      <c r="S238" s="8"/>
    </row>
    <row r="239" spans="1:19" x14ac:dyDescent="0.4">
      <c r="A239" s="8"/>
      <c r="B239" s="8"/>
      <c r="C239" s="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46"/>
      <c r="S239" s="8"/>
    </row>
    <row r="240" spans="1:19" x14ac:dyDescent="0.4">
      <c r="A240" s="8"/>
      <c r="B240" s="8"/>
      <c r="C240" s="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46"/>
      <c r="S240" s="8"/>
    </row>
    <row r="241" spans="1:19" x14ac:dyDescent="0.4">
      <c r="A241" s="8"/>
      <c r="B241" s="8"/>
      <c r="C241" s="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46"/>
      <c r="S241" s="8"/>
    </row>
    <row r="242" spans="1:19" x14ac:dyDescent="0.4">
      <c r="A242" s="8"/>
      <c r="B242" s="8"/>
      <c r="C242" s="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46"/>
      <c r="S242" s="8"/>
    </row>
    <row r="243" spans="1:19" x14ac:dyDescent="0.4">
      <c r="A243" s="8"/>
      <c r="B243" s="8"/>
      <c r="C243" s="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46"/>
      <c r="S243" s="8"/>
    </row>
    <row r="244" spans="1:19" x14ac:dyDescent="0.4">
      <c r="A244" s="8"/>
      <c r="B244" s="8"/>
      <c r="C244" s="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46"/>
      <c r="S244" s="8"/>
    </row>
    <row r="245" spans="1:19" x14ac:dyDescent="0.4">
      <c r="A245" s="8"/>
      <c r="B245" s="8"/>
      <c r="C245" s="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46"/>
      <c r="S245" s="8"/>
    </row>
    <row r="246" spans="1:19" x14ac:dyDescent="0.4">
      <c r="A246" s="8"/>
      <c r="B246" s="8"/>
      <c r="C246" s="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46"/>
      <c r="S246" s="8"/>
    </row>
    <row r="247" spans="1:19" x14ac:dyDescent="0.4">
      <c r="A247" s="8"/>
      <c r="B247" s="8"/>
      <c r="C247" s="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46"/>
      <c r="S247" s="8"/>
    </row>
    <row r="248" spans="1:19" x14ac:dyDescent="0.4">
      <c r="A248" s="8"/>
      <c r="B248" s="8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46"/>
      <c r="S248" s="8"/>
    </row>
    <row r="249" spans="1:19" x14ac:dyDescent="0.4">
      <c r="A249" s="8"/>
      <c r="B249" s="8"/>
      <c r="C249" s="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46"/>
      <c r="S249" s="8"/>
    </row>
    <row r="250" spans="1:19" x14ac:dyDescent="0.4">
      <c r="A250" s="8"/>
      <c r="B250" s="8"/>
      <c r="C250" s="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46"/>
      <c r="S250" s="8"/>
    </row>
    <row r="251" spans="1:19" x14ac:dyDescent="0.4">
      <c r="A251" s="8"/>
      <c r="B251" s="8"/>
      <c r="C251" s="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46"/>
      <c r="S251" s="8"/>
    </row>
    <row r="252" spans="1:19" x14ac:dyDescent="0.4">
      <c r="A252" s="8"/>
      <c r="B252" s="8"/>
      <c r="C252" s="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46"/>
      <c r="S252" s="8"/>
    </row>
    <row r="253" spans="1:19" x14ac:dyDescent="0.4">
      <c r="A253" s="8"/>
      <c r="B253" s="8"/>
      <c r="C253" s="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46"/>
      <c r="S253" s="8"/>
    </row>
    <row r="254" spans="1:19" x14ac:dyDescent="0.4">
      <c r="A254" s="8"/>
      <c r="B254" s="8"/>
      <c r="C254" s="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46"/>
      <c r="S254" s="8"/>
    </row>
    <row r="255" spans="1:19" x14ac:dyDescent="0.4">
      <c r="A255" s="8"/>
      <c r="B255" s="8"/>
      <c r="C255" s="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46"/>
      <c r="S255" s="8"/>
    </row>
    <row r="256" spans="1:19" x14ac:dyDescent="0.4">
      <c r="A256" s="8"/>
      <c r="B256" s="8"/>
      <c r="C256" s="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46"/>
      <c r="S256" s="8"/>
    </row>
    <row r="257" spans="1:19" x14ac:dyDescent="0.4">
      <c r="A257" s="8"/>
      <c r="B257" s="8"/>
      <c r="C257" s="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46"/>
      <c r="S257" s="8"/>
    </row>
    <row r="258" spans="1:19" x14ac:dyDescent="0.4">
      <c r="A258" s="8"/>
      <c r="B258" s="8"/>
      <c r="C258" s="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46"/>
      <c r="S258" s="8"/>
    </row>
    <row r="259" spans="1:19" x14ac:dyDescent="0.4">
      <c r="A259" s="8"/>
      <c r="B259" s="8"/>
      <c r="C259" s="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46"/>
      <c r="S259" s="8"/>
    </row>
    <row r="260" spans="1:19" x14ac:dyDescent="0.4">
      <c r="A260" s="8"/>
      <c r="B260" s="8"/>
      <c r="C260" s="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46"/>
      <c r="S260" s="8"/>
    </row>
    <row r="261" spans="1:19" x14ac:dyDescent="0.4">
      <c r="A261" s="8"/>
      <c r="B261" s="8"/>
      <c r="C261" s="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46"/>
      <c r="S261" s="8"/>
    </row>
    <row r="262" spans="1:19" x14ac:dyDescent="0.4">
      <c r="A262" s="8"/>
      <c r="B262" s="8"/>
      <c r="C262" s="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46"/>
      <c r="S262" s="8"/>
    </row>
    <row r="263" spans="1:19" x14ac:dyDescent="0.4">
      <c r="A263" s="8"/>
      <c r="B263" s="8"/>
      <c r="C263" s="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46"/>
      <c r="S263" s="8"/>
    </row>
    <row r="264" spans="1:19" x14ac:dyDescent="0.4">
      <c r="A264" s="8"/>
      <c r="B264" s="8"/>
      <c r="C264" s="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46"/>
      <c r="S264" s="8"/>
    </row>
    <row r="265" spans="1:19" x14ac:dyDescent="0.4">
      <c r="A265" s="8"/>
      <c r="B265" s="8"/>
      <c r="C265" s="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46"/>
      <c r="S265" s="8"/>
    </row>
    <row r="266" spans="1:19" x14ac:dyDescent="0.4">
      <c r="A266" s="8"/>
      <c r="B266" s="8"/>
      <c r="C266" s="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46"/>
      <c r="S266" s="8"/>
    </row>
    <row r="267" spans="1:19" x14ac:dyDescent="0.4">
      <c r="A267" s="8"/>
      <c r="B267" s="8"/>
      <c r="C267" s="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46"/>
      <c r="S267" s="8"/>
    </row>
    <row r="268" spans="1:19" x14ac:dyDescent="0.4">
      <c r="A268" s="8"/>
      <c r="B268" s="8"/>
      <c r="C268" s="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46"/>
      <c r="S268" s="8"/>
    </row>
    <row r="269" spans="1:19" x14ac:dyDescent="0.4">
      <c r="A269" s="8"/>
      <c r="B269" s="8"/>
      <c r="C269" s="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46"/>
      <c r="S269" s="8"/>
    </row>
    <row r="270" spans="1:19" x14ac:dyDescent="0.4">
      <c r="A270" s="8"/>
      <c r="B270" s="8"/>
      <c r="C270" s="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46"/>
      <c r="S270" s="8"/>
    </row>
    <row r="271" spans="1:19" x14ac:dyDescent="0.4">
      <c r="A271" s="8"/>
      <c r="B271" s="8"/>
      <c r="C271" s="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46"/>
      <c r="S271" s="8"/>
    </row>
    <row r="272" spans="1:19" x14ac:dyDescent="0.4">
      <c r="A272" s="8"/>
      <c r="B272" s="8"/>
      <c r="C272" s="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46"/>
      <c r="S272" s="8"/>
    </row>
    <row r="273" spans="1:19" x14ac:dyDescent="0.4">
      <c r="A273" s="8"/>
      <c r="B273" s="8"/>
      <c r="C273" s="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46"/>
      <c r="S273" s="8"/>
    </row>
    <row r="274" spans="1:19" x14ac:dyDescent="0.4">
      <c r="A274" s="8"/>
      <c r="B274" s="8"/>
      <c r="C274" s="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46"/>
      <c r="S274" s="8"/>
    </row>
    <row r="275" spans="1:19" x14ac:dyDescent="0.4">
      <c r="A275" s="8"/>
      <c r="B275" s="8"/>
      <c r="C275" s="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46"/>
      <c r="S275" s="8"/>
    </row>
    <row r="276" spans="1:19" x14ac:dyDescent="0.4">
      <c r="A276" s="8"/>
      <c r="B276" s="8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46"/>
      <c r="S276" s="8"/>
    </row>
    <row r="277" spans="1:19" x14ac:dyDescent="0.4">
      <c r="A277" s="8"/>
      <c r="B277" s="8"/>
      <c r="C277" s="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46"/>
      <c r="S277" s="8"/>
    </row>
    <row r="278" spans="1:19" x14ac:dyDescent="0.4">
      <c r="A278" s="8"/>
      <c r="B278" s="8"/>
      <c r="C278" s="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46"/>
      <c r="S278" s="8"/>
    </row>
    <row r="279" spans="1:19" x14ac:dyDescent="0.4">
      <c r="A279" s="8"/>
      <c r="B279" s="8"/>
      <c r="C279" s="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46"/>
      <c r="S279" s="8"/>
    </row>
    <row r="280" spans="1:19" x14ac:dyDescent="0.4">
      <c r="A280" s="8"/>
      <c r="B280" s="8"/>
      <c r="C280" s="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46"/>
      <c r="S280" s="8"/>
    </row>
    <row r="281" spans="1:19" x14ac:dyDescent="0.4">
      <c r="A281" s="8"/>
      <c r="B281" s="8"/>
      <c r="C281" s="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46"/>
      <c r="S281" s="8"/>
    </row>
    <row r="282" spans="1:19" x14ac:dyDescent="0.4">
      <c r="A282" s="8"/>
      <c r="B282" s="8"/>
      <c r="C282" s="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46"/>
      <c r="S282" s="8"/>
    </row>
    <row r="283" spans="1:19" x14ac:dyDescent="0.4">
      <c r="A283" s="8"/>
      <c r="B283" s="8"/>
      <c r="C283" s="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46"/>
      <c r="S283" s="8"/>
    </row>
    <row r="284" spans="1:19" x14ac:dyDescent="0.4">
      <c r="A284" s="8"/>
      <c r="B284" s="8"/>
      <c r="C284" s="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46"/>
      <c r="S284" s="8"/>
    </row>
    <row r="285" spans="1:19" x14ac:dyDescent="0.4">
      <c r="A285" s="8"/>
      <c r="B285" s="8"/>
      <c r="C285" s="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46"/>
      <c r="S285" s="8"/>
    </row>
    <row r="286" spans="1:19" x14ac:dyDescent="0.4">
      <c r="A286" s="8"/>
      <c r="B286" s="8"/>
      <c r="C286" s="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46"/>
      <c r="S286" s="8"/>
    </row>
    <row r="287" spans="1:19" x14ac:dyDescent="0.4">
      <c r="A287" s="8"/>
      <c r="B287" s="8"/>
      <c r="C287" s="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46"/>
      <c r="S287" s="8"/>
    </row>
    <row r="288" spans="1:19" x14ac:dyDescent="0.4">
      <c r="A288" s="8"/>
      <c r="B288" s="8"/>
      <c r="C288" s="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46"/>
      <c r="S288" s="8"/>
    </row>
    <row r="289" spans="1:19" x14ac:dyDescent="0.4">
      <c r="A289" s="8"/>
      <c r="B289" s="8"/>
      <c r="C289" s="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46"/>
      <c r="S289" s="8"/>
    </row>
    <row r="290" spans="1:19" x14ac:dyDescent="0.4">
      <c r="A290" s="8"/>
      <c r="B290" s="8"/>
      <c r="C290" s="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46"/>
      <c r="S290" s="8"/>
    </row>
    <row r="291" spans="1:19" x14ac:dyDescent="0.4">
      <c r="A291" s="8"/>
      <c r="B291" s="8"/>
      <c r="C291" s="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46"/>
      <c r="S291" s="8"/>
    </row>
    <row r="292" spans="1:19" x14ac:dyDescent="0.4">
      <c r="A292" s="8"/>
      <c r="B292" s="8"/>
      <c r="C292" s="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46"/>
      <c r="S292" s="8"/>
    </row>
    <row r="293" spans="1:19" x14ac:dyDescent="0.4">
      <c r="A293" s="8"/>
      <c r="B293" s="8"/>
      <c r="C293" s="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46"/>
      <c r="S293" s="8"/>
    </row>
    <row r="294" spans="1:19" x14ac:dyDescent="0.4">
      <c r="A294" s="8"/>
      <c r="B294" s="8"/>
      <c r="C294" s="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46"/>
      <c r="S294" s="8"/>
    </row>
    <row r="295" spans="1:19" x14ac:dyDescent="0.4">
      <c r="A295" s="8"/>
      <c r="B295" s="8"/>
      <c r="C295" s="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46"/>
      <c r="S295" s="8"/>
    </row>
    <row r="296" spans="1:19" x14ac:dyDescent="0.4">
      <c r="A296" s="8"/>
      <c r="B296" s="8"/>
      <c r="C296" s="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46"/>
      <c r="S296" s="8"/>
    </row>
    <row r="297" spans="1:19" x14ac:dyDescent="0.4">
      <c r="A297" s="8"/>
      <c r="B297" s="8"/>
      <c r="C297" s="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46"/>
      <c r="S297" s="8"/>
    </row>
    <row r="298" spans="1:19" x14ac:dyDescent="0.4">
      <c r="A298" s="8"/>
      <c r="B298" s="8"/>
      <c r="C298" s="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46"/>
      <c r="S298" s="8"/>
    </row>
    <row r="299" spans="1:19" x14ac:dyDescent="0.4">
      <c r="A299" s="8"/>
      <c r="B299" s="8"/>
      <c r="C299" s="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46"/>
      <c r="S299" s="8"/>
    </row>
    <row r="300" spans="1:19" x14ac:dyDescent="0.4">
      <c r="A300" s="8"/>
      <c r="B300" s="8"/>
      <c r="C300" s="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46"/>
      <c r="S300" s="8"/>
    </row>
    <row r="301" spans="1:19" x14ac:dyDescent="0.4">
      <c r="A301" s="8"/>
      <c r="B301" s="8"/>
      <c r="C301" s="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46"/>
      <c r="S301" s="8"/>
    </row>
    <row r="302" spans="1:19" x14ac:dyDescent="0.4">
      <c r="A302" s="8"/>
      <c r="B302" s="8"/>
      <c r="C302" s="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46"/>
      <c r="S302" s="8"/>
    </row>
    <row r="303" spans="1:19" x14ac:dyDescent="0.4">
      <c r="A303" s="8"/>
      <c r="B303" s="8"/>
      <c r="C303" s="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46"/>
      <c r="S303" s="8"/>
    </row>
    <row r="304" spans="1:19" x14ac:dyDescent="0.4">
      <c r="A304" s="8"/>
      <c r="B304" s="8"/>
      <c r="C304" s="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46"/>
      <c r="S304" s="8"/>
    </row>
    <row r="305" spans="1:19" x14ac:dyDescent="0.4">
      <c r="A305" s="8"/>
      <c r="B305" s="8"/>
      <c r="C305" s="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46"/>
      <c r="S305" s="8"/>
    </row>
    <row r="306" spans="1:19" x14ac:dyDescent="0.4">
      <c r="A306" s="8"/>
      <c r="B306" s="8"/>
      <c r="C306" s="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46"/>
      <c r="S306" s="8"/>
    </row>
    <row r="307" spans="1:19" x14ac:dyDescent="0.4">
      <c r="A307" s="8"/>
      <c r="B307" s="8"/>
      <c r="C307" s="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46"/>
      <c r="S307" s="8"/>
    </row>
    <row r="308" spans="1:19" x14ac:dyDescent="0.4">
      <c r="A308" s="8"/>
      <c r="B308" s="8"/>
      <c r="C308" s="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46"/>
      <c r="S308" s="8"/>
    </row>
    <row r="309" spans="1:19" x14ac:dyDescent="0.4">
      <c r="A309" s="8"/>
      <c r="B309" s="8"/>
      <c r="C309" s="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46"/>
      <c r="S309" s="8"/>
    </row>
    <row r="310" spans="1:19" x14ac:dyDescent="0.4">
      <c r="A310" s="8"/>
      <c r="B310" s="8"/>
      <c r="C310" s="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46"/>
      <c r="S310" s="8"/>
    </row>
    <row r="311" spans="1:19" x14ac:dyDescent="0.4">
      <c r="A311" s="8"/>
      <c r="B311" s="8"/>
      <c r="C311" s="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46"/>
      <c r="S311" s="8"/>
    </row>
    <row r="312" spans="1:19" x14ac:dyDescent="0.4">
      <c r="A312" s="8"/>
      <c r="B312" s="8"/>
      <c r="C312" s="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46"/>
      <c r="S312" s="8"/>
    </row>
    <row r="313" spans="1:19" x14ac:dyDescent="0.4">
      <c r="A313" s="8"/>
      <c r="B313" s="8"/>
      <c r="C313" s="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46"/>
      <c r="S313" s="8"/>
    </row>
    <row r="314" spans="1:19" x14ac:dyDescent="0.4">
      <c r="A314" s="8"/>
      <c r="B314" s="8"/>
      <c r="C314" s="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46"/>
      <c r="S314" s="8"/>
    </row>
    <row r="315" spans="1:19" x14ac:dyDescent="0.4">
      <c r="A315" s="8"/>
      <c r="B315" s="8"/>
      <c r="C315" s="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46"/>
      <c r="S315" s="8"/>
    </row>
    <row r="316" spans="1:19" x14ac:dyDescent="0.4">
      <c r="A316" s="8"/>
      <c r="B316" s="8"/>
      <c r="C316" s="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46"/>
      <c r="S316" s="8"/>
    </row>
    <row r="317" spans="1:19" x14ac:dyDescent="0.4">
      <c r="A317" s="8"/>
      <c r="B317" s="8"/>
      <c r="C317" s="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46"/>
      <c r="S317" s="8"/>
    </row>
    <row r="318" spans="1:19" x14ac:dyDescent="0.4">
      <c r="A318" s="8"/>
      <c r="B318" s="8"/>
      <c r="C318" s="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46"/>
      <c r="S318" s="8"/>
    </row>
    <row r="319" spans="1:19" x14ac:dyDescent="0.4">
      <c r="A319" s="8"/>
      <c r="B319" s="8"/>
      <c r="C319" s="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46"/>
      <c r="S319" s="8"/>
    </row>
    <row r="320" spans="1:19" x14ac:dyDescent="0.4">
      <c r="A320" s="8"/>
      <c r="B320" s="8"/>
      <c r="C320" s="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46"/>
      <c r="S320" s="8"/>
    </row>
    <row r="321" spans="1:19" x14ac:dyDescent="0.4">
      <c r="A321" s="8"/>
      <c r="B321" s="8"/>
      <c r="C321" s="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46"/>
      <c r="S321" s="8"/>
    </row>
    <row r="322" spans="1:19" x14ac:dyDescent="0.4">
      <c r="A322" s="8"/>
      <c r="B322" s="8"/>
      <c r="C322" s="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46"/>
      <c r="S322" s="8"/>
    </row>
    <row r="323" spans="1:19" x14ac:dyDescent="0.4">
      <c r="A323" s="8"/>
      <c r="B323" s="8"/>
      <c r="C323" s="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46"/>
      <c r="S323" s="8"/>
    </row>
    <row r="324" spans="1:19" x14ac:dyDescent="0.4">
      <c r="A324" s="8"/>
      <c r="B324" s="8"/>
      <c r="C324" s="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46"/>
      <c r="S324" s="8"/>
    </row>
    <row r="325" spans="1:19" x14ac:dyDescent="0.4">
      <c r="A325" s="8"/>
      <c r="B325" s="8"/>
      <c r="C325" s="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46"/>
      <c r="S325" s="8"/>
    </row>
    <row r="326" spans="1:19" x14ac:dyDescent="0.4">
      <c r="A326" s="8"/>
      <c r="B326" s="8"/>
      <c r="C326" s="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46"/>
      <c r="S326" s="8"/>
    </row>
    <row r="327" spans="1:19" x14ac:dyDescent="0.4">
      <c r="A327" s="8"/>
      <c r="B327" s="8"/>
      <c r="C327" s="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46"/>
      <c r="S327" s="8"/>
    </row>
    <row r="328" spans="1:19" x14ac:dyDescent="0.4">
      <c r="A328" s="8"/>
      <c r="B328" s="8"/>
      <c r="C328" s="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46"/>
      <c r="S328" s="8"/>
    </row>
    <row r="329" spans="1:19" x14ac:dyDescent="0.4">
      <c r="A329" s="8"/>
      <c r="B329" s="8"/>
      <c r="C329" s="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46"/>
      <c r="S329" s="8"/>
    </row>
    <row r="330" spans="1:19" x14ac:dyDescent="0.4">
      <c r="A330" s="8"/>
      <c r="B330" s="8"/>
      <c r="C330" s="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46"/>
      <c r="S330" s="8"/>
    </row>
    <row r="331" spans="1:19" x14ac:dyDescent="0.4">
      <c r="A331" s="8"/>
      <c r="B331" s="8"/>
      <c r="C331" s="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46"/>
      <c r="S331" s="8"/>
    </row>
    <row r="332" spans="1:19" x14ac:dyDescent="0.4">
      <c r="A332" s="8"/>
      <c r="B332" s="8"/>
      <c r="C332" s="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46"/>
      <c r="S332" s="8"/>
    </row>
    <row r="333" spans="1:19" x14ac:dyDescent="0.4">
      <c r="A333" s="8"/>
      <c r="B333" s="8"/>
      <c r="C333" s="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46"/>
      <c r="S333" s="8"/>
    </row>
    <row r="334" spans="1:19" x14ac:dyDescent="0.4">
      <c r="A334" s="8"/>
      <c r="B334" s="8"/>
      <c r="C334" s="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46"/>
      <c r="S334" s="8"/>
    </row>
    <row r="335" spans="1:19" x14ac:dyDescent="0.4">
      <c r="A335" s="8"/>
      <c r="B335" s="8"/>
      <c r="C335" s="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46"/>
      <c r="S335" s="8"/>
    </row>
    <row r="336" spans="1:19" x14ac:dyDescent="0.4">
      <c r="A336" s="8"/>
      <c r="B336" s="8"/>
      <c r="C336" s="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46"/>
      <c r="S336" s="8"/>
    </row>
    <row r="337" spans="1:19" x14ac:dyDescent="0.4">
      <c r="A337" s="8"/>
      <c r="B337" s="8"/>
      <c r="C337" s="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46"/>
      <c r="S337" s="8"/>
    </row>
    <row r="338" spans="1:19" x14ac:dyDescent="0.4">
      <c r="A338" s="8"/>
      <c r="B338" s="8"/>
      <c r="C338" s="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46"/>
      <c r="S338" s="8"/>
    </row>
    <row r="339" spans="1:19" x14ac:dyDescent="0.4">
      <c r="A339" s="8"/>
      <c r="B339" s="8"/>
      <c r="C339" s="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46"/>
      <c r="S339" s="8"/>
    </row>
    <row r="340" spans="1:19" x14ac:dyDescent="0.4">
      <c r="A340" s="8"/>
      <c r="B340" s="8"/>
      <c r="C340" s="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46"/>
      <c r="S340" s="8"/>
    </row>
    <row r="341" spans="1:19" x14ac:dyDescent="0.4">
      <c r="A341" s="8"/>
      <c r="B341" s="8"/>
      <c r="C341" s="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46"/>
      <c r="S341" s="8"/>
    </row>
    <row r="342" spans="1:19" x14ac:dyDescent="0.4">
      <c r="A342" s="8"/>
      <c r="B342" s="8"/>
      <c r="C342" s="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46"/>
      <c r="S342" s="8"/>
    </row>
    <row r="343" spans="1:19" x14ac:dyDescent="0.4">
      <c r="A343" s="8"/>
      <c r="B343" s="8"/>
      <c r="C343" s="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46"/>
      <c r="S343" s="8"/>
    </row>
    <row r="344" spans="1:19" x14ac:dyDescent="0.4">
      <c r="A344" s="8"/>
      <c r="B344" s="8"/>
      <c r="C344" s="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46"/>
      <c r="S344" s="8"/>
    </row>
    <row r="345" spans="1:19" x14ac:dyDescent="0.4">
      <c r="A345" s="8"/>
      <c r="B345" s="8"/>
      <c r="C345" s="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46"/>
      <c r="S345" s="8"/>
    </row>
    <row r="346" spans="1:19" x14ac:dyDescent="0.4">
      <c r="A346" s="8"/>
      <c r="B346" s="8"/>
      <c r="C346" s="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46"/>
      <c r="S346" s="8"/>
    </row>
    <row r="347" spans="1:19" x14ac:dyDescent="0.4">
      <c r="A347" s="8"/>
      <c r="B347" s="8"/>
      <c r="C347" s="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46"/>
      <c r="S347" s="8"/>
    </row>
    <row r="348" spans="1:19" x14ac:dyDescent="0.4">
      <c r="A348" s="8"/>
      <c r="B348" s="8"/>
      <c r="C348" s="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46"/>
      <c r="S348" s="8"/>
    </row>
    <row r="349" spans="1:19" x14ac:dyDescent="0.4">
      <c r="A349" s="8"/>
      <c r="B349" s="8"/>
      <c r="C349" s="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46"/>
      <c r="S349" s="8"/>
    </row>
    <row r="350" spans="1:19" x14ac:dyDescent="0.4">
      <c r="A350" s="8"/>
      <c r="B350" s="8"/>
      <c r="C350" s="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46"/>
      <c r="S350" s="8"/>
    </row>
    <row r="351" spans="1:19" x14ac:dyDescent="0.4">
      <c r="A351" s="8"/>
      <c r="B351" s="8"/>
      <c r="C351" s="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46"/>
      <c r="S351" s="8"/>
    </row>
    <row r="352" spans="1:19" x14ac:dyDescent="0.4">
      <c r="A352" s="8"/>
      <c r="B352" s="8"/>
      <c r="C352" s="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46"/>
      <c r="S352" s="8"/>
    </row>
    <row r="353" spans="1:19" x14ac:dyDescent="0.4">
      <c r="A353" s="8"/>
      <c r="B353" s="8"/>
      <c r="C353" s="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46"/>
      <c r="S353" s="8"/>
    </row>
    <row r="354" spans="1:19" x14ac:dyDescent="0.4">
      <c r="A354" s="8"/>
      <c r="B354" s="8"/>
      <c r="C354" s="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46"/>
      <c r="S354" s="8"/>
    </row>
    <row r="355" spans="1:19" x14ac:dyDescent="0.4">
      <c r="A355" s="8"/>
      <c r="B355" s="8"/>
      <c r="C355" s="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46"/>
      <c r="S355" s="8"/>
    </row>
    <row r="356" spans="1:19" x14ac:dyDescent="0.4">
      <c r="A356" s="8"/>
      <c r="B356" s="8"/>
      <c r="C356" s="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46"/>
      <c r="S356" s="8"/>
    </row>
    <row r="357" spans="1:19" x14ac:dyDescent="0.4">
      <c r="A357" s="8"/>
      <c r="B357" s="8"/>
      <c r="C357" s="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46"/>
      <c r="S357" s="8"/>
    </row>
    <row r="358" spans="1:19" x14ac:dyDescent="0.4">
      <c r="A358" s="8"/>
      <c r="B358" s="8"/>
      <c r="C358" s="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46"/>
      <c r="S358" s="8"/>
    </row>
    <row r="359" spans="1:19" x14ac:dyDescent="0.4">
      <c r="A359" s="8"/>
      <c r="B359" s="8"/>
      <c r="C359" s="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46"/>
      <c r="S359" s="8"/>
    </row>
    <row r="360" spans="1:19" x14ac:dyDescent="0.4">
      <c r="A360" s="8"/>
      <c r="B360" s="8"/>
      <c r="C360" s="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46"/>
      <c r="S360" s="8"/>
    </row>
    <row r="361" spans="1:19" x14ac:dyDescent="0.4">
      <c r="A361" s="8"/>
      <c r="B361" s="8"/>
      <c r="C361" s="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46"/>
      <c r="S361" s="8"/>
    </row>
    <row r="362" spans="1:19" x14ac:dyDescent="0.4">
      <c r="A362" s="8"/>
      <c r="B362" s="8"/>
      <c r="C362" s="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46"/>
      <c r="S362" s="8"/>
    </row>
    <row r="363" spans="1:19" x14ac:dyDescent="0.4">
      <c r="A363" s="8"/>
      <c r="B363" s="8"/>
      <c r="C363" s="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46"/>
      <c r="S363" s="8"/>
    </row>
    <row r="364" spans="1:19" x14ac:dyDescent="0.4">
      <c r="A364" s="8"/>
      <c r="B364" s="8"/>
      <c r="C364" s="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46"/>
      <c r="S364" s="8"/>
    </row>
    <row r="365" spans="1:19" x14ac:dyDescent="0.4">
      <c r="A365" s="8"/>
      <c r="B365" s="8"/>
      <c r="C365" s="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46"/>
      <c r="S365" s="8"/>
    </row>
    <row r="366" spans="1:19" x14ac:dyDescent="0.4">
      <c r="A366" s="8"/>
      <c r="B366" s="8"/>
      <c r="C366" s="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46"/>
      <c r="S366" s="8"/>
    </row>
    <row r="367" spans="1:19" x14ac:dyDescent="0.4">
      <c r="A367" s="8"/>
      <c r="B367" s="8"/>
      <c r="C367" s="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46"/>
      <c r="S367" s="8"/>
    </row>
    <row r="368" spans="1:19" x14ac:dyDescent="0.4">
      <c r="A368" s="8"/>
      <c r="B368" s="8"/>
      <c r="C368" s="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46"/>
      <c r="S368" s="8"/>
    </row>
    <row r="369" spans="1:19" x14ac:dyDescent="0.4">
      <c r="A369" s="8"/>
      <c r="B369" s="8"/>
      <c r="C369" s="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46"/>
      <c r="S369" s="8"/>
    </row>
    <row r="370" spans="1:19" x14ac:dyDescent="0.4">
      <c r="A370" s="8"/>
      <c r="B370" s="8"/>
      <c r="C370" s="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46"/>
      <c r="S370" s="8"/>
    </row>
    <row r="371" spans="1:19" x14ac:dyDescent="0.4">
      <c r="A371" s="8"/>
      <c r="B371" s="8"/>
      <c r="C371" s="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46"/>
      <c r="S371" s="8"/>
    </row>
    <row r="372" spans="1:19" x14ac:dyDescent="0.4">
      <c r="A372" s="8"/>
      <c r="B372" s="8"/>
      <c r="C372" s="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46"/>
      <c r="S372" s="8"/>
    </row>
    <row r="373" spans="1:19" x14ac:dyDescent="0.4">
      <c r="A373" s="8"/>
      <c r="B373" s="8"/>
      <c r="C373" s="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46"/>
      <c r="S373" s="8"/>
    </row>
    <row r="374" spans="1:19" x14ac:dyDescent="0.4">
      <c r="A374" s="8"/>
      <c r="B374" s="8"/>
      <c r="C374" s="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46"/>
      <c r="S374" s="8"/>
    </row>
    <row r="375" spans="1:19" x14ac:dyDescent="0.4">
      <c r="A375" s="8"/>
      <c r="B375" s="8"/>
      <c r="C375" s="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46"/>
      <c r="S375" s="8"/>
    </row>
    <row r="376" spans="1:19" x14ac:dyDescent="0.4">
      <c r="A376" s="8"/>
      <c r="B376" s="8"/>
      <c r="C376" s="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46"/>
      <c r="S376" s="8"/>
    </row>
    <row r="377" spans="1:19" x14ac:dyDescent="0.4">
      <c r="A377" s="8"/>
      <c r="B377" s="8"/>
      <c r="C377" s="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46"/>
      <c r="S377" s="8"/>
    </row>
    <row r="378" spans="1:19" x14ac:dyDescent="0.4">
      <c r="A378" s="8"/>
      <c r="B378" s="8"/>
      <c r="C378" s="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46"/>
      <c r="S378" s="8"/>
    </row>
    <row r="379" spans="1:19" x14ac:dyDescent="0.4">
      <c r="A379" s="8"/>
      <c r="B379" s="8"/>
      <c r="C379" s="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46"/>
      <c r="S379" s="8"/>
    </row>
    <row r="380" spans="1:19" x14ac:dyDescent="0.4">
      <c r="A380" s="8"/>
      <c r="B380" s="8"/>
      <c r="C380" s="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46"/>
      <c r="S380" s="8"/>
    </row>
    <row r="381" spans="1:19" x14ac:dyDescent="0.4">
      <c r="A381" s="8"/>
      <c r="B381" s="8"/>
      <c r="C381" s="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46"/>
      <c r="S381" s="8"/>
    </row>
    <row r="382" spans="1:19" x14ac:dyDescent="0.4">
      <c r="A382" s="8"/>
      <c r="B382" s="8"/>
      <c r="C382" s="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46"/>
      <c r="S382" s="8"/>
    </row>
    <row r="383" spans="1:19" x14ac:dyDescent="0.4">
      <c r="A383" s="8"/>
      <c r="B383" s="8"/>
      <c r="C383" s="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46"/>
      <c r="S383" s="8"/>
    </row>
    <row r="384" spans="1:19" x14ac:dyDescent="0.4">
      <c r="A384" s="8"/>
      <c r="B384" s="8"/>
      <c r="C384" s="9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46"/>
      <c r="S384" s="8"/>
    </row>
    <row r="385" spans="1:19" x14ac:dyDescent="0.4">
      <c r="A385" s="8"/>
      <c r="B385" s="8"/>
      <c r="C385" s="9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46"/>
      <c r="S385" s="8"/>
    </row>
    <row r="386" spans="1:19" x14ac:dyDescent="0.4">
      <c r="A386" s="8"/>
      <c r="B386" s="8"/>
      <c r="C386" s="9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46"/>
      <c r="S386" s="8"/>
    </row>
    <row r="387" spans="1:19" x14ac:dyDescent="0.4">
      <c r="A387" s="8"/>
      <c r="B387" s="8"/>
      <c r="C387" s="9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46"/>
      <c r="S387" s="8"/>
    </row>
    <row r="388" spans="1:19" x14ac:dyDescent="0.4">
      <c r="A388" s="8"/>
      <c r="B388" s="8"/>
      <c r="C388" s="9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46"/>
      <c r="S388" s="8"/>
    </row>
    <row r="389" spans="1:19" x14ac:dyDescent="0.4">
      <c r="A389" s="8"/>
      <c r="B389" s="8"/>
      <c r="C389" s="9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46"/>
      <c r="S389" s="8"/>
    </row>
    <row r="390" spans="1:19" x14ac:dyDescent="0.4">
      <c r="A390" s="8"/>
      <c r="B390" s="8"/>
      <c r="C390" s="9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46"/>
      <c r="S390" s="8"/>
    </row>
    <row r="391" spans="1:19" x14ac:dyDescent="0.4">
      <c r="A391" s="8"/>
      <c r="B391" s="8"/>
      <c r="C391" s="9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46"/>
      <c r="S391" s="8"/>
    </row>
    <row r="392" spans="1:19" x14ac:dyDescent="0.4">
      <c r="A392" s="8"/>
      <c r="B392" s="8"/>
      <c r="C392" s="9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46"/>
      <c r="S392" s="8"/>
    </row>
    <row r="393" spans="1:19" x14ac:dyDescent="0.4">
      <c r="A393" s="8"/>
      <c r="B393" s="8"/>
      <c r="C393" s="9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46"/>
      <c r="S393" s="8"/>
    </row>
    <row r="394" spans="1:19" x14ac:dyDescent="0.4">
      <c r="A394" s="8"/>
      <c r="B394" s="8"/>
      <c r="C394" s="9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46"/>
      <c r="S394" s="8"/>
    </row>
    <row r="395" spans="1:19" x14ac:dyDescent="0.4">
      <c r="A395" s="8"/>
      <c r="B395" s="8"/>
      <c r="C395" s="9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46"/>
      <c r="S395" s="8"/>
    </row>
    <row r="396" spans="1:19" x14ac:dyDescent="0.4">
      <c r="A396" s="8"/>
      <c r="B396" s="8"/>
      <c r="C396" s="9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46"/>
      <c r="S396" s="8"/>
    </row>
    <row r="397" spans="1:19" x14ac:dyDescent="0.4">
      <c r="A397" s="8"/>
      <c r="B397" s="8"/>
      <c r="C397" s="9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46"/>
      <c r="S397" s="8"/>
    </row>
    <row r="398" spans="1:19" x14ac:dyDescent="0.4">
      <c r="A398" s="8"/>
      <c r="B398" s="8"/>
      <c r="C398" s="9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46"/>
      <c r="S398" s="8"/>
    </row>
    <row r="399" spans="1:19" x14ac:dyDescent="0.4">
      <c r="A399" s="8"/>
      <c r="B399" s="8"/>
      <c r="C399" s="9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46"/>
      <c r="S399" s="8"/>
    </row>
    <row r="400" spans="1:19" x14ac:dyDescent="0.4">
      <c r="A400" s="8"/>
      <c r="B400" s="8"/>
      <c r="C400" s="9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46"/>
      <c r="S400" s="8"/>
    </row>
    <row r="401" spans="1:19" x14ac:dyDescent="0.4">
      <c r="A401" s="8"/>
      <c r="B401" s="8"/>
      <c r="C401" s="9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46"/>
      <c r="S401" s="8"/>
    </row>
    <row r="402" spans="1:19" x14ac:dyDescent="0.4">
      <c r="A402" s="8"/>
      <c r="B402" s="8"/>
      <c r="C402" s="9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46"/>
      <c r="S402" s="8"/>
    </row>
    <row r="403" spans="1:19" x14ac:dyDescent="0.4">
      <c r="A403" s="8"/>
      <c r="B403" s="8"/>
      <c r="C403" s="9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46"/>
      <c r="S403" s="8"/>
    </row>
    <row r="404" spans="1:19" x14ac:dyDescent="0.4">
      <c r="A404" s="8"/>
      <c r="B404" s="8"/>
      <c r="C404" s="9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46"/>
      <c r="S404" s="8"/>
    </row>
    <row r="405" spans="1:19" x14ac:dyDescent="0.4">
      <c r="A405" s="8"/>
      <c r="B405" s="8"/>
      <c r="C405" s="9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46"/>
      <c r="S405" s="8"/>
    </row>
    <row r="406" spans="1:19" x14ac:dyDescent="0.4">
      <c r="A406" s="8"/>
      <c r="B406" s="8"/>
      <c r="C406" s="9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46"/>
      <c r="S406" s="8"/>
    </row>
    <row r="407" spans="1:19" x14ac:dyDescent="0.4">
      <c r="A407" s="8"/>
      <c r="B407" s="8"/>
      <c r="C407" s="9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46"/>
      <c r="S407" s="8"/>
    </row>
    <row r="408" spans="1:19" x14ac:dyDescent="0.4">
      <c r="A408" s="8"/>
      <c r="B408" s="8"/>
      <c r="C408" s="9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46"/>
      <c r="S408" s="8"/>
    </row>
    <row r="409" spans="1:19" x14ac:dyDescent="0.4">
      <c r="A409" s="8"/>
      <c r="B409" s="8"/>
      <c r="C409" s="9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46"/>
      <c r="S409" s="8"/>
    </row>
    <row r="410" spans="1:19" x14ac:dyDescent="0.4">
      <c r="A410" s="8"/>
      <c r="B410" s="8"/>
      <c r="C410" s="9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46"/>
      <c r="S410" s="8"/>
    </row>
    <row r="411" spans="1:19" x14ac:dyDescent="0.4">
      <c r="A411" s="8"/>
      <c r="B411" s="8"/>
      <c r="C411" s="9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46"/>
      <c r="S411" s="8"/>
    </row>
    <row r="412" spans="1:19" x14ac:dyDescent="0.4">
      <c r="A412" s="8"/>
      <c r="B412" s="8"/>
      <c r="C412" s="9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46"/>
      <c r="S412" s="8"/>
    </row>
    <row r="413" spans="1:19" x14ac:dyDescent="0.4">
      <c r="A413" s="8"/>
      <c r="B413" s="8"/>
      <c r="C413" s="9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46"/>
      <c r="S413" s="8"/>
    </row>
    <row r="414" spans="1:19" x14ac:dyDescent="0.4">
      <c r="A414" s="8"/>
      <c r="B414" s="8"/>
      <c r="C414" s="9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46"/>
      <c r="S414" s="8"/>
    </row>
    <row r="415" spans="1:19" x14ac:dyDescent="0.4">
      <c r="A415" s="8"/>
      <c r="B415" s="8"/>
      <c r="C415" s="9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46"/>
      <c r="S415" s="8"/>
    </row>
    <row r="416" spans="1:19" x14ac:dyDescent="0.4">
      <c r="A416" s="8"/>
      <c r="B416" s="8"/>
      <c r="C416" s="9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46"/>
      <c r="S416" s="8"/>
    </row>
    <row r="417" spans="1:19" x14ac:dyDescent="0.4">
      <c r="A417" s="8"/>
      <c r="B417" s="8"/>
      <c r="C417" s="9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46"/>
      <c r="S417" s="8"/>
    </row>
    <row r="418" spans="1:19" x14ac:dyDescent="0.4">
      <c r="A418" s="8"/>
      <c r="B418" s="8"/>
      <c r="C418" s="9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46"/>
      <c r="S418" s="8"/>
    </row>
    <row r="419" spans="1:19" x14ac:dyDescent="0.4">
      <c r="A419" s="8"/>
      <c r="B419" s="8"/>
      <c r="C419" s="9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46"/>
      <c r="S419" s="8"/>
    </row>
    <row r="420" spans="1:19" x14ac:dyDescent="0.4">
      <c r="A420" s="8"/>
      <c r="B420" s="8"/>
      <c r="C420" s="9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46"/>
      <c r="S420" s="8"/>
    </row>
    <row r="421" spans="1:19" x14ac:dyDescent="0.4">
      <c r="A421" s="8"/>
      <c r="B421" s="8"/>
      <c r="C421" s="9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46"/>
      <c r="S421" s="8"/>
    </row>
    <row r="422" spans="1:19" x14ac:dyDescent="0.4">
      <c r="A422" s="8"/>
      <c r="B422" s="8"/>
      <c r="C422" s="9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46"/>
      <c r="S422" s="8"/>
    </row>
    <row r="423" spans="1:19" x14ac:dyDescent="0.4">
      <c r="A423" s="8"/>
      <c r="B423" s="8"/>
      <c r="C423" s="9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46"/>
      <c r="S423" s="8"/>
    </row>
    <row r="424" spans="1:19" x14ac:dyDescent="0.4">
      <c r="A424" s="8"/>
      <c r="B424" s="8"/>
      <c r="C424" s="9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46"/>
      <c r="S424" s="8"/>
    </row>
    <row r="425" spans="1:19" x14ac:dyDescent="0.4">
      <c r="A425" s="8"/>
      <c r="B425" s="8"/>
      <c r="C425" s="9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46"/>
      <c r="S425" s="8"/>
    </row>
    <row r="426" spans="1:19" x14ac:dyDescent="0.4">
      <c r="A426" s="8"/>
      <c r="B426" s="8"/>
      <c r="C426" s="9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46"/>
      <c r="S426" s="8"/>
    </row>
    <row r="427" spans="1:19" x14ac:dyDescent="0.4">
      <c r="A427" s="8"/>
      <c r="B427" s="8"/>
      <c r="C427" s="9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46"/>
      <c r="S427" s="8"/>
    </row>
    <row r="428" spans="1:19" x14ac:dyDescent="0.4">
      <c r="A428" s="8"/>
      <c r="B428" s="8"/>
      <c r="C428" s="9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46"/>
      <c r="S428" s="8"/>
    </row>
    <row r="429" spans="1:19" x14ac:dyDescent="0.4">
      <c r="A429" s="8"/>
      <c r="B429" s="8"/>
      <c r="C429" s="9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46"/>
      <c r="S429" s="8"/>
    </row>
    <row r="430" spans="1:19" x14ac:dyDescent="0.4">
      <c r="A430" s="8"/>
      <c r="B430" s="8"/>
      <c r="C430" s="9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46"/>
      <c r="S430" s="8"/>
    </row>
    <row r="431" spans="1:19" x14ac:dyDescent="0.4">
      <c r="A431" s="8"/>
      <c r="B431" s="8"/>
      <c r="C431" s="9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46"/>
      <c r="S431" s="8"/>
    </row>
    <row r="432" spans="1:19" x14ac:dyDescent="0.4">
      <c r="A432" s="8"/>
      <c r="B432" s="8"/>
      <c r="C432" s="9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46"/>
      <c r="S432" s="8"/>
    </row>
    <row r="433" spans="1:19" x14ac:dyDescent="0.4">
      <c r="A433" s="8"/>
      <c r="B433" s="8"/>
      <c r="C433" s="9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46"/>
      <c r="S433" s="8"/>
    </row>
    <row r="434" spans="1:19" x14ac:dyDescent="0.4">
      <c r="A434" s="8"/>
      <c r="B434" s="8"/>
      <c r="C434" s="9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46"/>
      <c r="S434" s="8"/>
    </row>
    <row r="435" spans="1:19" x14ac:dyDescent="0.4">
      <c r="A435" s="8"/>
      <c r="B435" s="8"/>
      <c r="C435" s="9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46"/>
      <c r="S435" s="8"/>
    </row>
    <row r="436" spans="1:19" x14ac:dyDescent="0.4">
      <c r="A436" s="8"/>
      <c r="B436" s="8"/>
      <c r="C436" s="9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46"/>
      <c r="S436" s="8"/>
    </row>
    <row r="437" spans="1:19" x14ac:dyDescent="0.4">
      <c r="A437" s="8"/>
      <c r="B437" s="8"/>
      <c r="C437" s="9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46"/>
      <c r="S437" s="8"/>
    </row>
    <row r="438" spans="1:19" x14ac:dyDescent="0.4">
      <c r="A438" s="8"/>
      <c r="B438" s="8"/>
      <c r="C438" s="9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46"/>
      <c r="S438" s="8"/>
    </row>
    <row r="439" spans="1:19" x14ac:dyDescent="0.4">
      <c r="A439" s="8"/>
      <c r="B439" s="8"/>
      <c r="C439" s="9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46"/>
      <c r="S439" s="8"/>
    </row>
    <row r="440" spans="1:19" x14ac:dyDescent="0.4">
      <c r="A440" s="8"/>
      <c r="B440" s="8"/>
      <c r="C440" s="9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46"/>
      <c r="S440" s="8"/>
    </row>
    <row r="441" spans="1:19" x14ac:dyDescent="0.4">
      <c r="A441" s="8"/>
      <c r="B441" s="8"/>
      <c r="C441" s="9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46"/>
      <c r="S441" s="8"/>
    </row>
    <row r="442" spans="1:19" x14ac:dyDescent="0.4">
      <c r="A442" s="8"/>
      <c r="B442" s="8"/>
      <c r="C442" s="9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46"/>
      <c r="S442" s="8"/>
    </row>
    <row r="443" spans="1:19" x14ac:dyDescent="0.4">
      <c r="A443" s="8"/>
      <c r="B443" s="8"/>
      <c r="C443" s="9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46"/>
      <c r="S443" s="8"/>
    </row>
    <row r="444" spans="1:19" x14ac:dyDescent="0.4">
      <c r="A444" s="8"/>
      <c r="B444" s="8"/>
      <c r="C444" s="9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46"/>
      <c r="S444" s="8"/>
    </row>
    <row r="445" spans="1:19" x14ac:dyDescent="0.4">
      <c r="A445" s="8"/>
      <c r="B445" s="8"/>
      <c r="C445" s="9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46"/>
      <c r="S445" s="8"/>
    </row>
    <row r="446" spans="1:19" x14ac:dyDescent="0.4">
      <c r="A446" s="8"/>
      <c r="B446" s="8"/>
      <c r="C446" s="9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46"/>
      <c r="S446" s="8"/>
    </row>
    <row r="447" spans="1:19" x14ac:dyDescent="0.4">
      <c r="A447" s="8"/>
      <c r="B447" s="8"/>
      <c r="C447" s="9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46"/>
      <c r="S447" s="8"/>
    </row>
    <row r="448" spans="1:19" x14ac:dyDescent="0.4">
      <c r="A448" s="8"/>
      <c r="B448" s="8"/>
      <c r="C448" s="9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46"/>
      <c r="S448" s="8"/>
    </row>
    <row r="449" spans="1:19" x14ac:dyDescent="0.4">
      <c r="A449" s="8"/>
      <c r="B449" s="8"/>
      <c r="C449" s="9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46"/>
      <c r="S449" s="8"/>
    </row>
    <row r="450" spans="1:19" x14ac:dyDescent="0.4">
      <c r="A450" s="8"/>
      <c r="B450" s="8"/>
      <c r="C450" s="9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46"/>
      <c r="S450" s="8"/>
    </row>
    <row r="451" spans="1:19" x14ac:dyDescent="0.4">
      <c r="A451" s="8"/>
      <c r="B451" s="8"/>
      <c r="C451" s="9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46"/>
      <c r="S451" s="8"/>
    </row>
    <row r="452" spans="1:19" x14ac:dyDescent="0.4">
      <c r="A452" s="8"/>
      <c r="B452" s="8"/>
      <c r="C452" s="9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46"/>
      <c r="S452" s="8"/>
    </row>
    <row r="453" spans="1:19" x14ac:dyDescent="0.4">
      <c r="A453" s="8"/>
      <c r="B453" s="8"/>
      <c r="C453" s="9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46"/>
      <c r="S453" s="8"/>
    </row>
    <row r="454" spans="1:19" x14ac:dyDescent="0.4">
      <c r="A454" s="8"/>
      <c r="B454" s="8"/>
      <c r="C454" s="9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46"/>
      <c r="S454" s="8"/>
    </row>
    <row r="455" spans="1:19" x14ac:dyDescent="0.4">
      <c r="A455" s="8"/>
      <c r="B455" s="8"/>
      <c r="C455" s="9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46"/>
      <c r="S455" s="8"/>
    </row>
    <row r="456" spans="1:19" x14ac:dyDescent="0.4">
      <c r="A456" s="8"/>
      <c r="B456" s="8"/>
      <c r="C456" s="9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46"/>
      <c r="S456" s="8"/>
    </row>
    <row r="457" spans="1:19" x14ac:dyDescent="0.4">
      <c r="A457" s="8"/>
      <c r="B457" s="8"/>
      <c r="C457" s="9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46"/>
      <c r="S457" s="8"/>
    </row>
    <row r="458" spans="1:19" x14ac:dyDescent="0.4">
      <c r="A458" s="8"/>
      <c r="B458" s="8"/>
      <c r="C458" s="9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46"/>
      <c r="S458" s="8"/>
    </row>
    <row r="459" spans="1:19" x14ac:dyDescent="0.4">
      <c r="A459" s="8"/>
      <c r="B459" s="8"/>
      <c r="C459" s="9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46"/>
      <c r="S459" s="8"/>
    </row>
    <row r="460" spans="1:19" x14ac:dyDescent="0.4">
      <c r="A460" s="8"/>
      <c r="B460" s="8"/>
      <c r="C460" s="9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46"/>
      <c r="S460" s="8"/>
    </row>
    <row r="461" spans="1:19" x14ac:dyDescent="0.4">
      <c r="A461" s="8"/>
      <c r="B461" s="8"/>
      <c r="C461" s="9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46"/>
      <c r="S461" s="8"/>
    </row>
    <row r="462" spans="1:19" x14ac:dyDescent="0.4">
      <c r="A462" s="8"/>
      <c r="B462" s="8"/>
      <c r="C462" s="9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46"/>
      <c r="S462" s="8"/>
    </row>
    <row r="463" spans="1:19" x14ac:dyDescent="0.4">
      <c r="A463" s="8"/>
      <c r="B463" s="8"/>
      <c r="C463" s="9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46"/>
      <c r="S463" s="8"/>
    </row>
    <row r="464" spans="1:19" x14ac:dyDescent="0.4">
      <c r="A464" s="8"/>
      <c r="B464" s="8"/>
      <c r="C464" s="9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46"/>
      <c r="S464" s="8"/>
    </row>
    <row r="465" spans="1:19" x14ac:dyDescent="0.4">
      <c r="A465" s="8"/>
      <c r="B465" s="8"/>
      <c r="C465" s="9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46"/>
      <c r="S465" s="8"/>
    </row>
    <row r="466" spans="1:19" x14ac:dyDescent="0.4">
      <c r="A466" s="8"/>
      <c r="B466" s="8"/>
      <c r="C466" s="9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46"/>
      <c r="S466" s="8"/>
    </row>
    <row r="467" spans="1:19" x14ac:dyDescent="0.4">
      <c r="A467" s="8"/>
      <c r="B467" s="8"/>
      <c r="C467" s="9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46"/>
      <c r="S467" s="8"/>
    </row>
    <row r="468" spans="1:19" x14ac:dyDescent="0.4">
      <c r="A468" s="8"/>
      <c r="B468" s="8"/>
      <c r="C468" s="9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46"/>
      <c r="S468" s="8"/>
    </row>
    <row r="469" spans="1:19" x14ac:dyDescent="0.4">
      <c r="A469" s="8"/>
      <c r="B469" s="8"/>
      <c r="C469" s="9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46"/>
      <c r="S469" s="8"/>
    </row>
    <row r="470" spans="1:19" x14ac:dyDescent="0.4">
      <c r="A470" s="8"/>
      <c r="B470" s="8"/>
      <c r="C470" s="9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46"/>
      <c r="S470" s="8"/>
    </row>
    <row r="471" spans="1:19" x14ac:dyDescent="0.4">
      <c r="A471" s="8"/>
      <c r="B471" s="8"/>
      <c r="C471" s="9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46"/>
      <c r="S471" s="8"/>
    </row>
    <row r="472" spans="1:19" x14ac:dyDescent="0.4">
      <c r="A472" s="8"/>
      <c r="B472" s="8"/>
      <c r="C472" s="9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46"/>
      <c r="S472" s="8"/>
    </row>
    <row r="473" spans="1:19" x14ac:dyDescent="0.4">
      <c r="A473" s="8"/>
      <c r="B473" s="8"/>
      <c r="C473" s="9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46"/>
      <c r="S473" s="8"/>
    </row>
    <row r="474" spans="1:19" x14ac:dyDescent="0.4">
      <c r="A474" s="8"/>
      <c r="B474" s="8"/>
      <c r="C474" s="9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46"/>
      <c r="S474" s="8"/>
    </row>
    <row r="475" spans="1:19" x14ac:dyDescent="0.4">
      <c r="A475" s="8"/>
      <c r="B475" s="8"/>
      <c r="C475" s="9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46"/>
      <c r="S475" s="8"/>
    </row>
    <row r="476" spans="1:19" x14ac:dyDescent="0.4">
      <c r="A476" s="8"/>
      <c r="B476" s="8"/>
      <c r="C476" s="9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46"/>
      <c r="S476" s="8"/>
    </row>
    <row r="477" spans="1:19" x14ac:dyDescent="0.4">
      <c r="A477" s="8"/>
      <c r="B477" s="8"/>
      <c r="C477" s="9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46"/>
      <c r="S477" s="8"/>
    </row>
    <row r="478" spans="1:19" x14ac:dyDescent="0.4">
      <c r="A478" s="8"/>
      <c r="B478" s="8"/>
      <c r="C478" s="9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46"/>
      <c r="S478" s="8"/>
    </row>
    <row r="479" spans="1:19" x14ac:dyDescent="0.4">
      <c r="A479" s="8"/>
      <c r="B479" s="8"/>
      <c r="C479" s="9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46"/>
      <c r="S479" s="8"/>
    </row>
    <row r="480" spans="1:19" x14ac:dyDescent="0.4">
      <c r="A480" s="8"/>
      <c r="B480" s="8"/>
      <c r="C480" s="9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46"/>
      <c r="S480" s="8"/>
    </row>
    <row r="481" spans="1:19" x14ac:dyDescent="0.4">
      <c r="A481" s="8"/>
      <c r="B481" s="8"/>
      <c r="C481" s="9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46"/>
      <c r="S481" s="8"/>
    </row>
    <row r="482" spans="1:19" x14ac:dyDescent="0.4">
      <c r="A482" s="8"/>
      <c r="B482" s="8"/>
      <c r="C482" s="9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46"/>
      <c r="S482" s="8"/>
    </row>
    <row r="483" spans="1:19" x14ac:dyDescent="0.4">
      <c r="A483" s="8"/>
      <c r="B483" s="8"/>
      <c r="C483" s="9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46"/>
      <c r="S483" s="8"/>
    </row>
    <row r="484" spans="1:19" x14ac:dyDescent="0.4">
      <c r="A484" s="8"/>
      <c r="B484" s="8"/>
      <c r="C484" s="9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46"/>
      <c r="S484" s="8"/>
    </row>
    <row r="485" spans="1:19" x14ac:dyDescent="0.4">
      <c r="A485" s="8"/>
      <c r="B485" s="8"/>
      <c r="C485" s="9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46"/>
      <c r="S485" s="8"/>
    </row>
    <row r="486" spans="1:19" x14ac:dyDescent="0.4">
      <c r="A486" s="8"/>
      <c r="B486" s="8"/>
      <c r="C486" s="9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46"/>
      <c r="S486" s="8"/>
    </row>
    <row r="487" spans="1:19" x14ac:dyDescent="0.4">
      <c r="A487" s="8"/>
      <c r="B487" s="8"/>
      <c r="C487" s="9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46"/>
      <c r="S487" s="8"/>
    </row>
    <row r="488" spans="1:19" x14ac:dyDescent="0.4">
      <c r="A488" s="8"/>
      <c r="B488" s="8"/>
      <c r="C488" s="9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46"/>
      <c r="S488" s="8"/>
    </row>
    <row r="489" spans="1:19" x14ac:dyDescent="0.4">
      <c r="A489" s="8"/>
      <c r="B489" s="8"/>
      <c r="C489" s="9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46"/>
      <c r="S489" s="8"/>
    </row>
    <row r="490" spans="1:19" x14ac:dyDescent="0.4">
      <c r="A490" s="8"/>
      <c r="B490" s="8"/>
      <c r="C490" s="9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46"/>
      <c r="S490" s="8"/>
    </row>
    <row r="491" spans="1:19" x14ac:dyDescent="0.4">
      <c r="A491" s="8"/>
      <c r="B491" s="8"/>
      <c r="C491" s="9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46"/>
      <c r="S491" s="8"/>
    </row>
    <row r="492" spans="1:19" x14ac:dyDescent="0.4">
      <c r="A492" s="8"/>
      <c r="B492" s="8"/>
      <c r="C492" s="9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46"/>
      <c r="S492" s="8"/>
    </row>
    <row r="493" spans="1:19" x14ac:dyDescent="0.4">
      <c r="A493" s="8"/>
      <c r="B493" s="8"/>
      <c r="C493" s="9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46"/>
      <c r="S493" s="8"/>
    </row>
    <row r="494" spans="1:19" x14ac:dyDescent="0.4">
      <c r="A494" s="8"/>
      <c r="B494" s="8"/>
      <c r="C494" s="9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46"/>
      <c r="S494" s="8"/>
    </row>
    <row r="495" spans="1:19" x14ac:dyDescent="0.4">
      <c r="A495" s="8"/>
      <c r="B495" s="8"/>
      <c r="C495" s="9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46"/>
      <c r="S495" s="8"/>
    </row>
    <row r="496" spans="1:19" x14ac:dyDescent="0.4">
      <c r="A496" s="8"/>
      <c r="B496" s="8"/>
      <c r="C496" s="9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46"/>
      <c r="S496" s="8"/>
    </row>
    <row r="497" spans="1:19" x14ac:dyDescent="0.4">
      <c r="A497" s="8"/>
      <c r="B497" s="8"/>
      <c r="C497" s="9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46"/>
      <c r="S497" s="8"/>
    </row>
    <row r="498" spans="1:19" x14ac:dyDescent="0.4">
      <c r="A498" s="8"/>
      <c r="B498" s="8"/>
      <c r="C498" s="9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46"/>
      <c r="S498" s="8"/>
    </row>
    <row r="499" spans="1:19" x14ac:dyDescent="0.4">
      <c r="A499" s="8"/>
      <c r="B499" s="8"/>
      <c r="C499" s="9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46"/>
      <c r="S499" s="8"/>
    </row>
    <row r="500" spans="1:19" x14ac:dyDescent="0.4">
      <c r="A500" s="8"/>
      <c r="B500" s="8"/>
      <c r="C500" s="9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46"/>
      <c r="S500" s="8"/>
    </row>
    <row r="501" spans="1:19" x14ac:dyDescent="0.4">
      <c r="A501" s="8"/>
      <c r="B501" s="8"/>
      <c r="C501" s="9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46"/>
      <c r="S501" s="8"/>
    </row>
    <row r="502" spans="1:19" x14ac:dyDescent="0.4">
      <c r="A502" s="8"/>
      <c r="B502" s="8"/>
      <c r="C502" s="9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46"/>
      <c r="S502" s="8"/>
    </row>
    <row r="503" spans="1:19" x14ac:dyDescent="0.4">
      <c r="A503" s="8"/>
      <c r="B503" s="8"/>
      <c r="C503" s="9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46"/>
      <c r="S503" s="8"/>
    </row>
    <row r="504" spans="1:19" x14ac:dyDescent="0.4">
      <c r="A504" s="8"/>
      <c r="B504" s="8"/>
      <c r="C504" s="9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46"/>
      <c r="S504" s="8"/>
    </row>
    <row r="505" spans="1:19" x14ac:dyDescent="0.4">
      <c r="A505" s="8"/>
      <c r="B505" s="8"/>
      <c r="C505" s="9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46"/>
      <c r="S505" s="8"/>
    </row>
    <row r="506" spans="1:19" x14ac:dyDescent="0.4">
      <c r="A506" s="8"/>
      <c r="B506" s="8"/>
      <c r="C506" s="9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46"/>
      <c r="S506" s="8"/>
    </row>
    <row r="507" spans="1:19" x14ac:dyDescent="0.4">
      <c r="A507" s="8"/>
      <c r="B507" s="8"/>
      <c r="C507" s="9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46"/>
      <c r="S507" s="8"/>
    </row>
    <row r="508" spans="1:19" x14ac:dyDescent="0.4">
      <c r="A508" s="8"/>
      <c r="B508" s="8"/>
      <c r="C508" s="9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46"/>
      <c r="S508" s="8"/>
    </row>
    <row r="509" spans="1:19" x14ac:dyDescent="0.4">
      <c r="A509" s="8"/>
      <c r="B509" s="8"/>
      <c r="C509" s="9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46"/>
      <c r="S509" s="8"/>
    </row>
    <row r="510" spans="1:19" x14ac:dyDescent="0.4">
      <c r="A510" s="8"/>
      <c r="B510" s="8"/>
      <c r="C510" s="9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46"/>
      <c r="S510" s="8"/>
    </row>
    <row r="511" spans="1:19" x14ac:dyDescent="0.4">
      <c r="A511" s="8"/>
      <c r="B511" s="8"/>
      <c r="C511" s="9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46"/>
      <c r="S511" s="8"/>
    </row>
    <row r="512" spans="1:19" x14ac:dyDescent="0.4">
      <c r="A512" s="8"/>
      <c r="B512" s="8"/>
      <c r="C512" s="9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46"/>
      <c r="S512" s="8"/>
    </row>
    <row r="513" spans="1:19" x14ac:dyDescent="0.4">
      <c r="A513" s="8"/>
      <c r="B513" s="8"/>
      <c r="C513" s="9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46"/>
      <c r="S513" s="8"/>
    </row>
    <row r="514" spans="1:19" x14ac:dyDescent="0.4">
      <c r="A514" s="8"/>
      <c r="B514" s="8"/>
      <c r="C514" s="9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46"/>
      <c r="S514" s="8"/>
    </row>
    <row r="515" spans="1:19" x14ac:dyDescent="0.4">
      <c r="A515" s="8"/>
      <c r="B515" s="8"/>
      <c r="C515" s="9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46"/>
      <c r="S515" s="8"/>
    </row>
    <row r="516" spans="1:19" x14ac:dyDescent="0.4">
      <c r="A516" s="8"/>
      <c r="B516" s="8"/>
      <c r="C516" s="9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46"/>
      <c r="S516" s="8"/>
    </row>
    <row r="517" spans="1:19" x14ac:dyDescent="0.4">
      <c r="A517" s="8"/>
      <c r="B517" s="8"/>
      <c r="C517" s="9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46"/>
      <c r="S517" s="8"/>
    </row>
    <row r="518" spans="1:19" x14ac:dyDescent="0.4">
      <c r="A518" s="8"/>
      <c r="B518" s="8"/>
      <c r="C518" s="9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46"/>
      <c r="S518" s="8"/>
    </row>
    <row r="519" spans="1:19" x14ac:dyDescent="0.4">
      <c r="A519" s="8"/>
      <c r="B519" s="8"/>
      <c r="C519" s="9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46"/>
      <c r="S519" s="8"/>
    </row>
    <row r="520" spans="1:19" x14ac:dyDescent="0.4">
      <c r="A520" s="8"/>
      <c r="B520" s="8"/>
      <c r="C520" s="9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46"/>
      <c r="S520" s="8"/>
    </row>
    <row r="521" spans="1:19" x14ac:dyDescent="0.4">
      <c r="A521" s="8"/>
      <c r="B521" s="8"/>
      <c r="C521" s="9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46"/>
      <c r="S521" s="8"/>
    </row>
    <row r="522" spans="1:19" x14ac:dyDescent="0.4">
      <c r="A522" s="8"/>
      <c r="B522" s="8"/>
      <c r="C522" s="9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46"/>
      <c r="S522" s="8"/>
    </row>
    <row r="523" spans="1:19" x14ac:dyDescent="0.4">
      <c r="A523" s="8"/>
      <c r="B523" s="8"/>
      <c r="C523" s="9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46"/>
      <c r="S523" s="8"/>
    </row>
    <row r="524" spans="1:19" x14ac:dyDescent="0.4">
      <c r="A524" s="8"/>
      <c r="B524" s="8"/>
      <c r="C524" s="9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46"/>
      <c r="S524" s="8"/>
    </row>
    <row r="525" spans="1:19" x14ac:dyDescent="0.4">
      <c r="A525" s="8"/>
      <c r="B525" s="8"/>
      <c r="C525" s="9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46"/>
      <c r="S525" s="8"/>
    </row>
    <row r="526" spans="1:19" x14ac:dyDescent="0.4">
      <c r="A526" s="8"/>
      <c r="B526" s="8"/>
      <c r="C526" s="9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46"/>
      <c r="S526" s="8"/>
    </row>
    <row r="527" spans="1:19" x14ac:dyDescent="0.4">
      <c r="A527" s="8"/>
      <c r="B527" s="8"/>
      <c r="C527" s="9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46"/>
      <c r="S527" s="8"/>
    </row>
    <row r="528" spans="1:19" x14ac:dyDescent="0.4">
      <c r="A528" s="8"/>
      <c r="B528" s="8"/>
      <c r="C528" s="9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46"/>
      <c r="S528" s="8"/>
    </row>
    <row r="529" spans="1:19" x14ac:dyDescent="0.4">
      <c r="A529" s="8"/>
      <c r="B529" s="8"/>
      <c r="C529" s="9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46"/>
      <c r="S529" s="8"/>
    </row>
    <row r="530" spans="1:19" x14ac:dyDescent="0.4">
      <c r="A530" s="8"/>
      <c r="B530" s="8"/>
      <c r="C530" s="9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46"/>
      <c r="S530" s="8"/>
    </row>
    <row r="531" spans="1:19" x14ac:dyDescent="0.4">
      <c r="A531" s="8"/>
      <c r="B531" s="8"/>
      <c r="C531" s="9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46"/>
      <c r="S531" s="8"/>
    </row>
    <row r="532" spans="1:19" x14ac:dyDescent="0.4">
      <c r="A532" s="8"/>
      <c r="B532" s="8"/>
      <c r="C532" s="9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46"/>
      <c r="S532" s="8"/>
    </row>
    <row r="533" spans="1:19" x14ac:dyDescent="0.4">
      <c r="A533" s="8"/>
      <c r="B533" s="8"/>
      <c r="C533" s="9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46"/>
      <c r="S533" s="8"/>
    </row>
    <row r="534" spans="1:19" x14ac:dyDescent="0.4">
      <c r="A534" s="8"/>
      <c r="B534" s="8"/>
      <c r="C534" s="9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46"/>
      <c r="S534" s="8"/>
    </row>
    <row r="535" spans="1:19" x14ac:dyDescent="0.4">
      <c r="A535" s="8"/>
      <c r="B535" s="8"/>
      <c r="C535" s="9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46"/>
      <c r="S535" s="8"/>
    </row>
    <row r="536" spans="1:19" x14ac:dyDescent="0.4">
      <c r="A536" s="8"/>
      <c r="B536" s="8"/>
      <c r="C536" s="9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46"/>
      <c r="S536" s="8"/>
    </row>
    <row r="537" spans="1:19" x14ac:dyDescent="0.4">
      <c r="A537" s="8"/>
      <c r="B537" s="8"/>
      <c r="C537" s="9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46"/>
      <c r="S537" s="8"/>
    </row>
    <row r="538" spans="1:19" x14ac:dyDescent="0.4">
      <c r="A538" s="8"/>
      <c r="B538" s="8"/>
      <c r="C538" s="9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46"/>
      <c r="S538" s="8"/>
    </row>
    <row r="539" spans="1:19" x14ac:dyDescent="0.4">
      <c r="A539" s="8"/>
      <c r="B539" s="8"/>
      <c r="C539" s="9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46"/>
      <c r="S539" s="8"/>
    </row>
    <row r="540" spans="1:19" x14ac:dyDescent="0.4">
      <c r="A540" s="8"/>
      <c r="B540" s="8"/>
      <c r="C540" s="9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46"/>
      <c r="S540" s="8"/>
    </row>
    <row r="541" spans="1:19" x14ac:dyDescent="0.4">
      <c r="A541" s="8"/>
      <c r="B541" s="8"/>
      <c r="C541" s="9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46"/>
      <c r="S541" s="8"/>
    </row>
    <row r="542" spans="1:19" x14ac:dyDescent="0.4">
      <c r="A542" s="8"/>
      <c r="B542" s="8"/>
      <c r="C542" s="9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46"/>
      <c r="S542" s="8"/>
    </row>
    <row r="543" spans="1:19" x14ac:dyDescent="0.4">
      <c r="A543" s="8"/>
      <c r="B543" s="8"/>
      <c r="C543" s="9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46"/>
      <c r="S543" s="8"/>
    </row>
    <row r="544" spans="1:19" x14ac:dyDescent="0.4">
      <c r="A544" s="8"/>
      <c r="B544" s="8"/>
      <c r="C544" s="9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46"/>
      <c r="S544" s="8"/>
    </row>
    <row r="545" spans="1:19" x14ac:dyDescent="0.4">
      <c r="A545" s="8"/>
      <c r="B545" s="8"/>
      <c r="C545" s="9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46"/>
      <c r="S545" s="8"/>
    </row>
    <row r="546" spans="1:19" x14ac:dyDescent="0.4">
      <c r="A546" s="8"/>
      <c r="B546" s="8"/>
      <c r="C546" s="9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46"/>
      <c r="S546" s="8"/>
    </row>
    <row r="547" spans="1:19" x14ac:dyDescent="0.4">
      <c r="A547" s="8"/>
      <c r="B547" s="8"/>
      <c r="C547" s="9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46"/>
      <c r="S547" s="8"/>
    </row>
    <row r="548" spans="1:19" x14ac:dyDescent="0.4">
      <c r="A548" s="8"/>
      <c r="B548" s="8"/>
      <c r="C548" s="9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46"/>
      <c r="S548" s="8"/>
    </row>
    <row r="549" spans="1:19" x14ac:dyDescent="0.4">
      <c r="A549" s="8"/>
      <c r="B549" s="8"/>
      <c r="C549" s="9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46"/>
      <c r="S549" s="8"/>
    </row>
    <row r="550" spans="1:19" x14ac:dyDescent="0.4">
      <c r="A550" s="8"/>
      <c r="B550" s="8"/>
      <c r="C550" s="9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46"/>
      <c r="S550" s="8"/>
    </row>
    <row r="551" spans="1:19" x14ac:dyDescent="0.4">
      <c r="A551" s="8"/>
      <c r="B551" s="8"/>
      <c r="C551" s="9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46"/>
      <c r="S551" s="8"/>
    </row>
    <row r="552" spans="1:19" x14ac:dyDescent="0.4">
      <c r="A552" s="8"/>
      <c r="B552" s="8"/>
      <c r="C552" s="9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46"/>
      <c r="S552" s="8"/>
    </row>
    <row r="553" spans="1:19" x14ac:dyDescent="0.4">
      <c r="A553" s="8"/>
      <c r="B553" s="8"/>
      <c r="C553" s="9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46"/>
      <c r="S553" s="8"/>
    </row>
    <row r="554" spans="1:19" x14ac:dyDescent="0.4">
      <c r="A554" s="8"/>
      <c r="B554" s="8"/>
      <c r="C554" s="9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46"/>
      <c r="S554" s="8"/>
    </row>
    <row r="555" spans="1:19" x14ac:dyDescent="0.4">
      <c r="A555" s="8"/>
      <c r="B555" s="8"/>
      <c r="C555" s="9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46"/>
      <c r="S555" s="8"/>
    </row>
    <row r="556" spans="1:19" x14ac:dyDescent="0.4">
      <c r="A556" s="8"/>
      <c r="B556" s="8"/>
      <c r="C556" s="9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46"/>
      <c r="S556" s="8"/>
    </row>
    <row r="557" spans="1:19" x14ac:dyDescent="0.4">
      <c r="A557" s="8"/>
      <c r="B557" s="8"/>
      <c r="C557" s="9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46"/>
      <c r="S557" s="8"/>
    </row>
    <row r="558" spans="1:19" x14ac:dyDescent="0.4">
      <c r="A558" s="8"/>
      <c r="B558" s="8"/>
      <c r="C558" s="9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46"/>
      <c r="S558" s="8"/>
    </row>
    <row r="559" spans="1:19" x14ac:dyDescent="0.4">
      <c r="A559" s="8"/>
      <c r="B559" s="8"/>
      <c r="C559" s="9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46"/>
      <c r="S559" s="8"/>
    </row>
    <row r="560" spans="1:19" x14ac:dyDescent="0.4">
      <c r="A560" s="8"/>
      <c r="B560" s="8"/>
      <c r="C560" s="9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46"/>
      <c r="S560" s="8"/>
    </row>
    <row r="561" spans="1:19" x14ac:dyDescent="0.4">
      <c r="A561" s="8"/>
      <c r="B561" s="8"/>
      <c r="C561" s="9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46"/>
      <c r="S561" s="8"/>
    </row>
    <row r="562" spans="1:19" x14ac:dyDescent="0.4">
      <c r="A562" s="8"/>
      <c r="B562" s="8"/>
      <c r="C562" s="9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46"/>
      <c r="S562" s="8"/>
    </row>
    <row r="563" spans="1:19" x14ac:dyDescent="0.4">
      <c r="A563" s="8"/>
      <c r="B563" s="8"/>
      <c r="C563" s="9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46"/>
      <c r="S563" s="8"/>
    </row>
    <row r="564" spans="1:19" x14ac:dyDescent="0.4">
      <c r="A564" s="8"/>
      <c r="B564" s="8"/>
      <c r="C564" s="9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46"/>
      <c r="S564" s="8"/>
    </row>
    <row r="565" spans="1:19" x14ac:dyDescent="0.4">
      <c r="A565" s="8"/>
      <c r="B565" s="8"/>
      <c r="C565" s="9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46"/>
      <c r="S565" s="8"/>
    </row>
    <row r="566" spans="1:19" x14ac:dyDescent="0.4">
      <c r="A566" s="8"/>
      <c r="B566" s="8"/>
      <c r="C566" s="9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46"/>
      <c r="S566" s="8"/>
    </row>
    <row r="567" spans="1:19" x14ac:dyDescent="0.4">
      <c r="A567" s="8"/>
      <c r="B567" s="8"/>
      <c r="C567" s="9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46"/>
      <c r="S567" s="8"/>
    </row>
    <row r="568" spans="1:19" x14ac:dyDescent="0.4">
      <c r="A568" s="8"/>
      <c r="B568" s="8"/>
      <c r="C568" s="9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46"/>
      <c r="S568" s="8"/>
    </row>
    <row r="569" spans="1:19" x14ac:dyDescent="0.4">
      <c r="A569" s="8"/>
      <c r="B569" s="8"/>
      <c r="C569" s="9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46"/>
      <c r="S569" s="8"/>
    </row>
    <row r="570" spans="1:19" x14ac:dyDescent="0.4">
      <c r="A570" s="8"/>
      <c r="B570" s="8"/>
      <c r="C570" s="9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46"/>
      <c r="S570" s="8"/>
    </row>
    <row r="571" spans="1:19" x14ac:dyDescent="0.4">
      <c r="A571" s="8"/>
      <c r="B571" s="8"/>
      <c r="C571" s="9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46"/>
      <c r="S571" s="8"/>
    </row>
    <row r="572" spans="1:19" x14ac:dyDescent="0.4">
      <c r="A572" s="8"/>
      <c r="B572" s="8"/>
      <c r="C572" s="9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46"/>
      <c r="S572" s="8"/>
    </row>
    <row r="573" spans="1:19" x14ac:dyDescent="0.4">
      <c r="A573" s="8"/>
      <c r="B573" s="8"/>
      <c r="C573" s="9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46"/>
      <c r="S573" s="8"/>
    </row>
    <row r="574" spans="1:19" x14ac:dyDescent="0.4">
      <c r="A574" s="8"/>
      <c r="B574" s="8"/>
      <c r="C574" s="9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46"/>
      <c r="S574" s="8"/>
    </row>
    <row r="575" spans="1:19" x14ac:dyDescent="0.4">
      <c r="A575" s="8"/>
      <c r="B575" s="8"/>
      <c r="C575" s="9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46"/>
      <c r="S575" s="8"/>
    </row>
    <row r="576" spans="1:19" x14ac:dyDescent="0.4">
      <c r="A576" s="8"/>
      <c r="B576" s="8"/>
      <c r="C576" s="9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46"/>
      <c r="S576" s="8"/>
    </row>
    <row r="577" spans="1:19" x14ac:dyDescent="0.4">
      <c r="A577" s="8"/>
      <c r="B577" s="8"/>
      <c r="C577" s="9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46"/>
      <c r="S577" s="8"/>
    </row>
    <row r="578" spans="1:19" x14ac:dyDescent="0.4">
      <c r="A578" s="8"/>
      <c r="B578" s="8"/>
      <c r="C578" s="9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46"/>
      <c r="S578" s="8"/>
    </row>
    <row r="579" spans="1:19" x14ac:dyDescent="0.4">
      <c r="A579" s="8"/>
      <c r="B579" s="8"/>
      <c r="C579" s="9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46"/>
      <c r="S579" s="8"/>
    </row>
    <row r="580" spans="1:19" x14ac:dyDescent="0.4">
      <c r="A580" s="8"/>
      <c r="B580" s="8"/>
      <c r="C580" s="9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46"/>
      <c r="S580" s="8"/>
    </row>
    <row r="581" spans="1:19" x14ac:dyDescent="0.4">
      <c r="A581" s="8"/>
      <c r="B581" s="8"/>
      <c r="C581" s="9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46"/>
      <c r="S581" s="8"/>
    </row>
    <row r="582" spans="1:19" x14ac:dyDescent="0.4">
      <c r="A582" s="8"/>
      <c r="B582" s="8"/>
      <c r="C582" s="9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46"/>
      <c r="S582" s="8"/>
    </row>
    <row r="583" spans="1:19" x14ac:dyDescent="0.4">
      <c r="A583" s="8"/>
      <c r="B583" s="8"/>
      <c r="C583" s="9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46"/>
      <c r="S583" s="8"/>
    </row>
    <row r="584" spans="1:19" x14ac:dyDescent="0.4">
      <c r="A584" s="8"/>
      <c r="B584" s="8"/>
      <c r="C584" s="9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46"/>
      <c r="S584" s="8"/>
    </row>
    <row r="585" spans="1:19" x14ac:dyDescent="0.4">
      <c r="A585" s="8"/>
      <c r="B585" s="8"/>
      <c r="C585" s="9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46"/>
      <c r="S585" s="8"/>
    </row>
    <row r="586" spans="1:19" x14ac:dyDescent="0.4">
      <c r="A586" s="8"/>
      <c r="B586" s="8"/>
      <c r="C586" s="9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46"/>
      <c r="S586" s="8"/>
    </row>
    <row r="587" spans="1:19" x14ac:dyDescent="0.4">
      <c r="A587" s="8"/>
      <c r="B587" s="8"/>
      <c r="C587" s="9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46"/>
      <c r="S587" s="8"/>
    </row>
    <row r="588" spans="1:19" x14ac:dyDescent="0.4">
      <c r="A588" s="8"/>
      <c r="B588" s="8"/>
      <c r="C588" s="9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46"/>
      <c r="S588" s="8"/>
    </row>
    <row r="589" spans="1:19" x14ac:dyDescent="0.4">
      <c r="A589" s="8"/>
      <c r="B589" s="8"/>
      <c r="C589" s="9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46"/>
      <c r="S589" s="8"/>
    </row>
    <row r="590" spans="1:19" x14ac:dyDescent="0.4">
      <c r="A590" s="8"/>
      <c r="B590" s="8"/>
      <c r="C590" s="9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46"/>
      <c r="S590" s="8"/>
    </row>
    <row r="591" spans="1:19" x14ac:dyDescent="0.4">
      <c r="A591" s="8"/>
      <c r="B591" s="8"/>
      <c r="C591" s="9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46"/>
      <c r="S591" s="8"/>
    </row>
    <row r="592" spans="1:19" x14ac:dyDescent="0.4">
      <c r="A592" s="8"/>
      <c r="B592" s="8"/>
      <c r="C592" s="9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46"/>
      <c r="S592" s="8"/>
    </row>
    <row r="593" spans="1:19" x14ac:dyDescent="0.4">
      <c r="A593" s="8"/>
      <c r="B593" s="8"/>
      <c r="C593" s="9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46"/>
      <c r="S593" s="8"/>
    </row>
    <row r="594" spans="1:19" x14ac:dyDescent="0.4">
      <c r="A594" s="8"/>
      <c r="B594" s="8"/>
      <c r="C594" s="9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46"/>
      <c r="S594" s="8"/>
    </row>
    <row r="595" spans="1:19" x14ac:dyDescent="0.4">
      <c r="A595" s="8"/>
      <c r="B595" s="8"/>
      <c r="C595" s="9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46"/>
      <c r="S595" s="8"/>
    </row>
    <row r="596" spans="1:19" x14ac:dyDescent="0.4">
      <c r="A596" s="8"/>
      <c r="B596" s="8"/>
      <c r="C596" s="9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46"/>
      <c r="S596" s="8"/>
    </row>
    <row r="597" spans="1:19" x14ac:dyDescent="0.4">
      <c r="A597" s="8"/>
      <c r="B597" s="8"/>
      <c r="C597" s="9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46"/>
      <c r="S597" s="8"/>
    </row>
    <row r="598" spans="1:19" x14ac:dyDescent="0.4">
      <c r="A598" s="8"/>
      <c r="B598" s="8"/>
      <c r="C598" s="9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46"/>
      <c r="S598" s="8"/>
    </row>
    <row r="599" spans="1:19" x14ac:dyDescent="0.4">
      <c r="A599" s="8"/>
      <c r="B599" s="8"/>
      <c r="C599" s="9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46"/>
      <c r="S599" s="8"/>
    </row>
    <row r="600" spans="1:19" x14ac:dyDescent="0.4">
      <c r="A600" s="8"/>
      <c r="B600" s="8"/>
      <c r="C600" s="9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46"/>
      <c r="S600" s="8"/>
    </row>
    <row r="601" spans="1:19" x14ac:dyDescent="0.4">
      <c r="A601" s="8"/>
      <c r="B601" s="8"/>
      <c r="C601" s="9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46"/>
      <c r="S601" s="8"/>
    </row>
    <row r="602" spans="1:19" x14ac:dyDescent="0.4">
      <c r="A602" s="8"/>
      <c r="B602" s="8"/>
      <c r="C602" s="9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46"/>
      <c r="S602" s="8"/>
    </row>
    <row r="603" spans="1:19" x14ac:dyDescent="0.4">
      <c r="A603" s="8"/>
      <c r="B603" s="8"/>
      <c r="C603" s="9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46"/>
      <c r="S603" s="8"/>
    </row>
    <row r="604" spans="1:19" x14ac:dyDescent="0.4">
      <c r="A604" s="8"/>
      <c r="B604" s="8"/>
      <c r="C604" s="9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46"/>
      <c r="S604" s="8"/>
    </row>
    <row r="605" spans="1:19" x14ac:dyDescent="0.4">
      <c r="A605" s="8"/>
      <c r="B605" s="8"/>
      <c r="C605" s="9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46"/>
      <c r="S605" s="8"/>
    </row>
    <row r="606" spans="1:19" x14ac:dyDescent="0.4">
      <c r="A606" s="8"/>
      <c r="B606" s="8"/>
      <c r="C606" s="9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46"/>
      <c r="S606" s="8"/>
    </row>
    <row r="607" spans="1:19" x14ac:dyDescent="0.4">
      <c r="A607" s="8"/>
      <c r="B607" s="8"/>
      <c r="C607" s="9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46"/>
      <c r="S607" s="8"/>
    </row>
    <row r="608" spans="1:19" x14ac:dyDescent="0.4">
      <c r="A608" s="8"/>
      <c r="B608" s="8"/>
      <c r="C608" s="9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46"/>
      <c r="S608" s="8"/>
    </row>
    <row r="609" spans="1:19" x14ac:dyDescent="0.4">
      <c r="A609" s="8"/>
      <c r="B609" s="8"/>
      <c r="C609" s="9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46"/>
      <c r="S609" s="8"/>
    </row>
    <row r="610" spans="1:19" x14ac:dyDescent="0.4">
      <c r="A610" s="8"/>
      <c r="B610" s="8"/>
      <c r="C610" s="9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46"/>
      <c r="S610" s="8"/>
    </row>
    <row r="611" spans="1:19" x14ac:dyDescent="0.4">
      <c r="A611" s="8"/>
      <c r="B611" s="8"/>
      <c r="C611" s="9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46"/>
      <c r="S611" s="8"/>
    </row>
    <row r="612" spans="1:19" x14ac:dyDescent="0.4">
      <c r="A612" s="8"/>
      <c r="B612" s="8"/>
      <c r="C612" s="9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46"/>
      <c r="S612" s="8"/>
    </row>
    <row r="613" spans="1:19" x14ac:dyDescent="0.4">
      <c r="A613" s="8"/>
      <c r="B613" s="8"/>
      <c r="C613" s="9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46"/>
      <c r="S613" s="8"/>
    </row>
    <row r="614" spans="1:19" x14ac:dyDescent="0.4">
      <c r="A614" s="8"/>
      <c r="B614" s="8"/>
      <c r="C614" s="9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46"/>
      <c r="S614" s="8"/>
    </row>
    <row r="615" spans="1:19" x14ac:dyDescent="0.4">
      <c r="A615" s="8"/>
      <c r="B615" s="8"/>
      <c r="C615" s="9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46"/>
      <c r="S615" s="8"/>
    </row>
    <row r="616" spans="1:19" x14ac:dyDescent="0.4">
      <c r="A616" s="8"/>
      <c r="B616" s="8"/>
      <c r="C616" s="9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46"/>
      <c r="S616" s="8"/>
    </row>
    <row r="617" spans="1:19" x14ac:dyDescent="0.4">
      <c r="A617" s="8"/>
      <c r="B617" s="8"/>
      <c r="C617" s="9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46"/>
      <c r="S617" s="8"/>
    </row>
    <row r="618" spans="1:19" x14ac:dyDescent="0.4">
      <c r="A618" s="8"/>
      <c r="B618" s="8"/>
      <c r="C618" s="9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46"/>
      <c r="S618" s="8"/>
    </row>
    <row r="619" spans="1:19" x14ac:dyDescent="0.4">
      <c r="A619" s="8"/>
      <c r="B619" s="8"/>
      <c r="C619" s="9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46"/>
      <c r="S619" s="8"/>
    </row>
    <row r="620" spans="1:19" x14ac:dyDescent="0.4">
      <c r="A620" s="8"/>
      <c r="B620" s="8"/>
      <c r="C620" s="9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46"/>
      <c r="S620" s="8"/>
    </row>
    <row r="621" spans="1:19" x14ac:dyDescent="0.4">
      <c r="A621" s="8"/>
      <c r="B621" s="8"/>
      <c r="C621" s="9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46"/>
      <c r="S621" s="8"/>
    </row>
    <row r="622" spans="1:19" x14ac:dyDescent="0.4">
      <c r="A622" s="8"/>
      <c r="B622" s="8"/>
      <c r="C622" s="9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46"/>
      <c r="S622" s="8"/>
    </row>
    <row r="623" spans="1:19" x14ac:dyDescent="0.4">
      <c r="A623" s="8"/>
      <c r="B623" s="8"/>
      <c r="C623" s="9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46"/>
      <c r="S623" s="8"/>
    </row>
    <row r="624" spans="1:19" x14ac:dyDescent="0.4">
      <c r="A624" s="8"/>
      <c r="B624" s="8"/>
      <c r="C624" s="9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46"/>
      <c r="S624" s="8"/>
    </row>
    <row r="625" spans="1:19" x14ac:dyDescent="0.4">
      <c r="A625" s="8"/>
      <c r="B625" s="8"/>
      <c r="C625" s="9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46"/>
      <c r="S625" s="8"/>
    </row>
    <row r="626" spans="1:19" x14ac:dyDescent="0.4">
      <c r="A626" s="8"/>
      <c r="B626" s="8"/>
      <c r="C626" s="9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46"/>
      <c r="S626" s="8"/>
    </row>
    <row r="627" spans="1:19" x14ac:dyDescent="0.4">
      <c r="A627" s="8"/>
      <c r="B627" s="8"/>
      <c r="C627" s="9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46"/>
      <c r="S627" s="8"/>
    </row>
    <row r="628" spans="1:19" x14ac:dyDescent="0.4">
      <c r="A628" s="8"/>
      <c r="B628" s="8"/>
      <c r="C628" s="9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46"/>
      <c r="S628" s="8"/>
    </row>
    <row r="629" spans="1:19" x14ac:dyDescent="0.4">
      <c r="A629" s="8"/>
      <c r="B629" s="8"/>
      <c r="C629" s="9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46"/>
      <c r="S629" s="8"/>
    </row>
    <row r="630" spans="1:19" x14ac:dyDescent="0.4">
      <c r="A630" s="8"/>
      <c r="B630" s="8"/>
      <c r="C630" s="9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46"/>
      <c r="S630" s="8"/>
    </row>
    <row r="631" spans="1:19" x14ac:dyDescent="0.4">
      <c r="A631" s="8"/>
      <c r="B631" s="8"/>
      <c r="C631" s="9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46"/>
      <c r="S631" s="8"/>
    </row>
    <row r="632" spans="1:19" x14ac:dyDescent="0.4">
      <c r="A632" s="8"/>
      <c r="B632" s="8"/>
      <c r="C632" s="9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46"/>
      <c r="S632" s="8"/>
    </row>
    <row r="633" spans="1:19" x14ac:dyDescent="0.4">
      <c r="A633" s="8"/>
      <c r="B633" s="8"/>
      <c r="C633" s="9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46"/>
      <c r="S633" s="8"/>
    </row>
    <row r="634" spans="1:19" x14ac:dyDescent="0.4">
      <c r="A634" s="8"/>
      <c r="B634" s="8"/>
      <c r="C634" s="9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46"/>
      <c r="S634" s="8"/>
    </row>
    <row r="635" spans="1:19" x14ac:dyDescent="0.4">
      <c r="A635" s="8"/>
      <c r="B635" s="8"/>
      <c r="C635" s="9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46"/>
      <c r="S635" s="8"/>
    </row>
    <row r="636" spans="1:19" x14ac:dyDescent="0.4">
      <c r="A636" s="8"/>
      <c r="B636" s="8"/>
      <c r="C636" s="9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46"/>
      <c r="S636" s="8"/>
    </row>
    <row r="637" spans="1:19" x14ac:dyDescent="0.4">
      <c r="A637" s="8"/>
      <c r="B637" s="8"/>
      <c r="C637" s="9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46"/>
      <c r="S637" s="8"/>
    </row>
    <row r="638" spans="1:19" x14ac:dyDescent="0.4">
      <c r="A638" s="8"/>
      <c r="B638" s="8"/>
      <c r="C638" s="9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46"/>
      <c r="S638" s="8"/>
    </row>
    <row r="639" spans="1:19" x14ac:dyDescent="0.4">
      <c r="A639" s="8"/>
      <c r="B639" s="8"/>
      <c r="C639" s="9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46"/>
      <c r="S639" s="8"/>
    </row>
    <row r="640" spans="1:19" x14ac:dyDescent="0.4">
      <c r="A640" s="8"/>
      <c r="B640" s="8"/>
      <c r="C640" s="9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46"/>
      <c r="S640" s="8"/>
    </row>
    <row r="641" spans="1:19" x14ac:dyDescent="0.4">
      <c r="A641" s="8"/>
      <c r="B641" s="8"/>
      <c r="C641" s="9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46"/>
      <c r="S641" s="8"/>
    </row>
    <row r="642" spans="1:19" x14ac:dyDescent="0.4">
      <c r="A642" s="8"/>
      <c r="B642" s="8"/>
      <c r="C642" s="9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46"/>
      <c r="S642" s="8"/>
    </row>
    <row r="643" spans="1:19" x14ac:dyDescent="0.4">
      <c r="A643" s="8"/>
      <c r="B643" s="8"/>
      <c r="C643" s="9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46"/>
      <c r="S643" s="8"/>
    </row>
    <row r="644" spans="1:19" x14ac:dyDescent="0.4">
      <c r="A644" s="8"/>
      <c r="B644" s="8"/>
      <c r="C644" s="9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46"/>
      <c r="S644" s="8"/>
    </row>
    <row r="645" spans="1:19" x14ac:dyDescent="0.4">
      <c r="A645" s="8"/>
      <c r="B645" s="8"/>
      <c r="C645" s="9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46"/>
      <c r="S645" s="8"/>
    </row>
    <row r="646" spans="1:19" x14ac:dyDescent="0.4">
      <c r="A646" s="8"/>
      <c r="B646" s="8"/>
      <c r="C646" s="9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46"/>
      <c r="S646" s="8"/>
    </row>
    <row r="647" spans="1:19" x14ac:dyDescent="0.4">
      <c r="A647" s="8"/>
      <c r="B647" s="8"/>
      <c r="C647" s="9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46"/>
      <c r="S647" s="8"/>
    </row>
    <row r="648" spans="1:19" x14ac:dyDescent="0.4">
      <c r="A648" s="8"/>
      <c r="B648" s="8"/>
      <c r="C648" s="9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46"/>
      <c r="S648" s="8"/>
    </row>
    <row r="649" spans="1:19" x14ac:dyDescent="0.4">
      <c r="A649" s="8"/>
      <c r="B649" s="8"/>
      <c r="C649" s="9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46"/>
      <c r="S649" s="8"/>
    </row>
    <row r="650" spans="1:19" x14ac:dyDescent="0.4">
      <c r="A650" s="8"/>
      <c r="B650" s="8"/>
      <c r="C650" s="9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46"/>
      <c r="S650" s="8"/>
    </row>
    <row r="651" spans="1:19" x14ac:dyDescent="0.4">
      <c r="A651" s="8"/>
      <c r="B651" s="8"/>
      <c r="C651" s="9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46"/>
      <c r="S651" s="8"/>
    </row>
    <row r="652" spans="1:19" x14ac:dyDescent="0.4">
      <c r="A652" s="8"/>
      <c r="B652" s="8"/>
      <c r="C652" s="9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46"/>
      <c r="S652" s="8"/>
    </row>
    <row r="653" spans="1:19" x14ac:dyDescent="0.4">
      <c r="A653" s="8"/>
      <c r="B653" s="8"/>
      <c r="C653" s="9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46"/>
      <c r="S653" s="8"/>
    </row>
    <row r="654" spans="1:19" x14ac:dyDescent="0.4">
      <c r="A654" s="8"/>
      <c r="B654" s="8"/>
      <c r="C654" s="9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46"/>
      <c r="S654" s="8"/>
    </row>
    <row r="655" spans="1:19" x14ac:dyDescent="0.4">
      <c r="A655" s="8"/>
      <c r="B655" s="8"/>
      <c r="C655" s="9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46"/>
      <c r="S655" s="8"/>
    </row>
    <row r="656" spans="1:19" x14ac:dyDescent="0.4">
      <c r="A656" s="8"/>
      <c r="B656" s="8"/>
      <c r="C656" s="9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46"/>
      <c r="S656" s="8"/>
    </row>
    <row r="657" spans="1:19" x14ac:dyDescent="0.4">
      <c r="A657" s="8"/>
      <c r="B657" s="8"/>
      <c r="C657" s="9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46"/>
      <c r="S657" s="8"/>
    </row>
    <row r="658" spans="1:19" x14ac:dyDescent="0.4">
      <c r="A658" s="8"/>
      <c r="B658" s="8"/>
      <c r="C658" s="9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46"/>
      <c r="S658" s="8"/>
    </row>
    <row r="659" spans="1:19" x14ac:dyDescent="0.4">
      <c r="A659" s="8"/>
      <c r="B659" s="8"/>
      <c r="C659" s="9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46"/>
      <c r="S659" s="8"/>
    </row>
    <row r="660" spans="1:19" x14ac:dyDescent="0.4">
      <c r="A660" s="8"/>
      <c r="B660" s="8"/>
      <c r="C660" s="9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46"/>
      <c r="S660" s="8"/>
    </row>
    <row r="661" spans="1:19" x14ac:dyDescent="0.4">
      <c r="A661" s="8"/>
      <c r="B661" s="8"/>
      <c r="C661" s="9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46"/>
      <c r="S661" s="8"/>
    </row>
    <row r="662" spans="1:19" x14ac:dyDescent="0.4">
      <c r="A662" s="8"/>
      <c r="B662" s="8"/>
      <c r="C662" s="9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46"/>
      <c r="S662" s="8"/>
    </row>
    <row r="663" spans="1:19" x14ac:dyDescent="0.4">
      <c r="A663" s="8"/>
      <c r="B663" s="8"/>
      <c r="C663" s="9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46"/>
      <c r="S663" s="8"/>
    </row>
    <row r="664" spans="1:19" x14ac:dyDescent="0.4">
      <c r="A664" s="8"/>
      <c r="B664" s="8"/>
      <c r="C664" s="9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46"/>
      <c r="S664" s="8"/>
    </row>
    <row r="665" spans="1:19" x14ac:dyDescent="0.4">
      <c r="A665" s="8"/>
      <c r="B665" s="8"/>
      <c r="C665" s="9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46"/>
      <c r="S665" s="8"/>
    </row>
    <row r="666" spans="1:19" x14ac:dyDescent="0.4">
      <c r="A666" s="8"/>
      <c r="B666" s="8"/>
      <c r="C666" s="9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46"/>
      <c r="S666" s="8"/>
    </row>
    <row r="667" spans="1:19" x14ac:dyDescent="0.4">
      <c r="A667" s="8"/>
      <c r="B667" s="8"/>
      <c r="C667" s="9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46"/>
      <c r="S667" s="8"/>
    </row>
    <row r="668" spans="1:19" x14ac:dyDescent="0.4">
      <c r="A668" s="8"/>
      <c r="B668" s="8"/>
      <c r="C668" s="9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46"/>
      <c r="S668" s="8"/>
    </row>
    <row r="669" spans="1:19" x14ac:dyDescent="0.4">
      <c r="A669" s="8"/>
      <c r="B669" s="8"/>
      <c r="C669" s="9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46"/>
      <c r="S669" s="8"/>
    </row>
    <row r="670" spans="1:19" x14ac:dyDescent="0.4">
      <c r="A670" s="8"/>
      <c r="B670" s="8"/>
      <c r="C670" s="9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46"/>
      <c r="S670" s="8"/>
    </row>
    <row r="671" spans="1:19" x14ac:dyDescent="0.4">
      <c r="A671" s="8"/>
      <c r="B671" s="8"/>
      <c r="C671" s="9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46"/>
      <c r="S671" s="8"/>
    </row>
    <row r="672" spans="1:19" x14ac:dyDescent="0.4">
      <c r="A672" s="8"/>
      <c r="B672" s="8"/>
      <c r="C672" s="9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46"/>
      <c r="S672" s="8"/>
    </row>
    <row r="673" spans="1:19" x14ac:dyDescent="0.4">
      <c r="A673" s="8"/>
      <c r="B673" s="8"/>
      <c r="C673" s="9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46"/>
      <c r="S673" s="8"/>
    </row>
    <row r="674" spans="1:19" x14ac:dyDescent="0.4">
      <c r="A674" s="8"/>
      <c r="B674" s="8"/>
      <c r="C674" s="9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46"/>
      <c r="S674" s="8"/>
    </row>
    <row r="675" spans="1:19" x14ac:dyDescent="0.4">
      <c r="A675" s="8"/>
      <c r="B675" s="8"/>
      <c r="C675" s="9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46"/>
      <c r="S675" s="8"/>
    </row>
    <row r="676" spans="1:19" x14ac:dyDescent="0.4">
      <c r="A676" s="8"/>
      <c r="B676" s="8"/>
      <c r="C676" s="9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46"/>
      <c r="S676" s="8"/>
    </row>
    <row r="677" spans="1:19" x14ac:dyDescent="0.4">
      <c r="A677" s="8"/>
      <c r="B677" s="8"/>
      <c r="C677" s="9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46"/>
      <c r="S677" s="8"/>
    </row>
    <row r="678" spans="1:19" x14ac:dyDescent="0.4">
      <c r="A678" s="8"/>
      <c r="B678" s="8"/>
      <c r="C678" s="9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46"/>
      <c r="S678" s="8"/>
    </row>
    <row r="679" spans="1:19" x14ac:dyDescent="0.4">
      <c r="A679" s="8"/>
      <c r="B679" s="8"/>
      <c r="C679" s="9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46"/>
      <c r="S679" s="8"/>
    </row>
    <row r="680" spans="1:19" x14ac:dyDescent="0.4">
      <c r="A680" s="8"/>
      <c r="B680" s="8"/>
      <c r="C680" s="9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46"/>
      <c r="S680" s="8"/>
    </row>
    <row r="681" spans="1:19" x14ac:dyDescent="0.4">
      <c r="A681" s="8"/>
      <c r="B681" s="8"/>
      <c r="C681" s="9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46"/>
      <c r="S681" s="8"/>
    </row>
    <row r="682" spans="1:19" x14ac:dyDescent="0.4">
      <c r="A682" s="8"/>
      <c r="B682" s="8"/>
      <c r="C682" s="9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46"/>
      <c r="S682" s="8"/>
    </row>
    <row r="683" spans="1:19" x14ac:dyDescent="0.4">
      <c r="A683" s="8"/>
      <c r="B683" s="8"/>
      <c r="C683" s="9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46"/>
      <c r="S683" s="8"/>
    </row>
    <row r="684" spans="1:19" x14ac:dyDescent="0.4">
      <c r="A684" s="8"/>
      <c r="B684" s="8"/>
      <c r="C684" s="9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46"/>
      <c r="S684" s="8"/>
    </row>
    <row r="685" spans="1:19" x14ac:dyDescent="0.4">
      <c r="A685" s="8"/>
      <c r="B685" s="8"/>
      <c r="C685" s="9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46"/>
      <c r="S685" s="8"/>
    </row>
    <row r="686" spans="1:19" x14ac:dyDescent="0.4">
      <c r="A686" s="8"/>
      <c r="B686" s="8"/>
      <c r="C686" s="9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46"/>
      <c r="S686" s="8"/>
    </row>
    <row r="687" spans="1:19" x14ac:dyDescent="0.4">
      <c r="A687" s="8"/>
      <c r="B687" s="8"/>
      <c r="C687" s="9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46"/>
      <c r="S687" s="8"/>
    </row>
    <row r="688" spans="1:19" x14ac:dyDescent="0.4">
      <c r="A688" s="8"/>
      <c r="B688" s="8"/>
      <c r="C688" s="9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46"/>
      <c r="S688" s="8"/>
    </row>
    <row r="689" spans="1:19" x14ac:dyDescent="0.4">
      <c r="A689" s="8"/>
      <c r="B689" s="8"/>
      <c r="C689" s="9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46"/>
      <c r="S689" s="8"/>
    </row>
    <row r="690" spans="1:19" x14ac:dyDescent="0.4">
      <c r="A690" s="8"/>
      <c r="B690" s="8"/>
      <c r="C690" s="9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46"/>
      <c r="S690" s="8"/>
    </row>
    <row r="691" spans="1:19" x14ac:dyDescent="0.4">
      <c r="A691" s="8"/>
      <c r="B691" s="8"/>
      <c r="C691" s="9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46"/>
      <c r="S691" s="8"/>
    </row>
    <row r="692" spans="1:19" x14ac:dyDescent="0.4">
      <c r="A692" s="8"/>
      <c r="B692" s="8"/>
      <c r="C692" s="9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46"/>
      <c r="S692" s="8"/>
    </row>
    <row r="693" spans="1:19" x14ac:dyDescent="0.4">
      <c r="A693" s="8"/>
      <c r="B693" s="8"/>
      <c r="C693" s="9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46"/>
      <c r="S693" s="8"/>
    </row>
    <row r="694" spans="1:19" x14ac:dyDescent="0.4">
      <c r="A694" s="8"/>
      <c r="B694" s="8"/>
      <c r="C694" s="9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46"/>
      <c r="S694" s="8"/>
    </row>
    <row r="695" spans="1:19" x14ac:dyDescent="0.4">
      <c r="A695" s="8"/>
      <c r="B695" s="8"/>
      <c r="C695" s="9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46"/>
      <c r="S695" s="8"/>
    </row>
    <row r="696" spans="1:19" x14ac:dyDescent="0.4">
      <c r="A696" s="8"/>
      <c r="B696" s="8"/>
      <c r="C696" s="9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46"/>
      <c r="S696" s="8"/>
    </row>
    <row r="697" spans="1:19" x14ac:dyDescent="0.4">
      <c r="A697" s="8"/>
      <c r="B697" s="8"/>
      <c r="C697" s="9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46"/>
      <c r="S697" s="8"/>
    </row>
    <row r="698" spans="1:19" x14ac:dyDescent="0.4">
      <c r="A698" s="8"/>
      <c r="B698" s="8"/>
      <c r="C698" s="9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46"/>
      <c r="S698" s="8"/>
    </row>
    <row r="699" spans="1:19" x14ac:dyDescent="0.4">
      <c r="A699" s="8"/>
      <c r="B699" s="8"/>
      <c r="C699" s="9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46"/>
      <c r="S699" s="8"/>
    </row>
    <row r="700" spans="1:19" x14ac:dyDescent="0.4">
      <c r="A700" s="8"/>
      <c r="B700" s="8"/>
      <c r="C700" s="9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46"/>
      <c r="S700" s="8"/>
    </row>
    <row r="701" spans="1:19" x14ac:dyDescent="0.4">
      <c r="A701" s="8"/>
      <c r="B701" s="8"/>
      <c r="C701" s="9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46"/>
      <c r="S701" s="8"/>
    </row>
    <row r="702" spans="1:19" x14ac:dyDescent="0.4">
      <c r="A702" s="8"/>
      <c r="B702" s="8"/>
      <c r="C702" s="9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46"/>
      <c r="S702" s="8"/>
    </row>
    <row r="703" spans="1:19" x14ac:dyDescent="0.4">
      <c r="A703" s="8"/>
      <c r="B703" s="8"/>
      <c r="C703" s="9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46"/>
      <c r="S703" s="8"/>
    </row>
    <row r="704" spans="1:19" x14ac:dyDescent="0.4">
      <c r="A704" s="8"/>
      <c r="B704" s="8"/>
      <c r="C704" s="9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46"/>
      <c r="S704" s="8"/>
    </row>
    <row r="705" spans="1:19" x14ac:dyDescent="0.4">
      <c r="A705" s="8"/>
      <c r="B705" s="8"/>
      <c r="C705" s="9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46"/>
      <c r="S705" s="8"/>
    </row>
    <row r="706" spans="1:19" x14ac:dyDescent="0.4">
      <c r="A706" s="8"/>
      <c r="B706" s="8"/>
      <c r="C706" s="9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46"/>
      <c r="S706" s="8"/>
    </row>
    <row r="707" spans="1:19" x14ac:dyDescent="0.4">
      <c r="A707" s="8"/>
      <c r="B707" s="8"/>
      <c r="C707" s="9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46"/>
      <c r="S707" s="8"/>
    </row>
    <row r="708" spans="1:19" x14ac:dyDescent="0.4">
      <c r="A708" s="8"/>
      <c r="B708" s="8"/>
      <c r="C708" s="9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46"/>
      <c r="S708" s="8"/>
    </row>
    <row r="709" spans="1:19" x14ac:dyDescent="0.4">
      <c r="A709" s="8"/>
      <c r="B709" s="8"/>
      <c r="C709" s="9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46"/>
      <c r="S709" s="8"/>
    </row>
    <row r="710" spans="1:19" x14ac:dyDescent="0.4">
      <c r="A710" s="8"/>
      <c r="B710" s="8"/>
      <c r="C710" s="9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46"/>
      <c r="S710" s="8"/>
    </row>
    <row r="711" spans="1:19" x14ac:dyDescent="0.4">
      <c r="A711" s="8"/>
      <c r="B711" s="8"/>
      <c r="C711" s="9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46"/>
      <c r="S711" s="8"/>
    </row>
    <row r="712" spans="1:19" x14ac:dyDescent="0.4">
      <c r="A712" s="8"/>
      <c r="B712" s="8"/>
      <c r="C712" s="9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46"/>
      <c r="S712" s="8"/>
    </row>
    <row r="713" spans="1:19" x14ac:dyDescent="0.4">
      <c r="A713" s="8"/>
      <c r="B713" s="8"/>
      <c r="C713" s="9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46"/>
      <c r="S713" s="8"/>
    </row>
    <row r="714" spans="1:19" x14ac:dyDescent="0.4">
      <c r="A714" s="8"/>
      <c r="B714" s="8"/>
      <c r="C714" s="9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46"/>
      <c r="S714" s="8"/>
    </row>
    <row r="715" spans="1:19" x14ac:dyDescent="0.4">
      <c r="A715" s="8"/>
      <c r="B715" s="8"/>
      <c r="C715" s="9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46"/>
      <c r="S715" s="8"/>
    </row>
    <row r="716" spans="1:19" x14ac:dyDescent="0.4">
      <c r="A716" s="8"/>
      <c r="B716" s="8"/>
      <c r="C716" s="9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46"/>
      <c r="S716" s="8"/>
    </row>
    <row r="717" spans="1:19" x14ac:dyDescent="0.4">
      <c r="A717" s="8"/>
      <c r="B717" s="8"/>
      <c r="C717" s="9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46"/>
      <c r="S717" s="8"/>
    </row>
    <row r="718" spans="1:19" x14ac:dyDescent="0.4">
      <c r="A718" s="8"/>
      <c r="B718" s="8"/>
      <c r="C718" s="9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46"/>
      <c r="S718" s="8"/>
    </row>
    <row r="719" spans="1:19" x14ac:dyDescent="0.4">
      <c r="A719" s="8"/>
      <c r="B719" s="8"/>
      <c r="C719" s="9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46"/>
      <c r="S719" s="8"/>
    </row>
    <row r="720" spans="1:19" x14ac:dyDescent="0.4">
      <c r="A720" s="8"/>
      <c r="B720" s="8"/>
      <c r="C720" s="9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46"/>
      <c r="S720" s="8"/>
    </row>
    <row r="721" spans="1:19" x14ac:dyDescent="0.4">
      <c r="A721" s="8"/>
      <c r="B721" s="8"/>
      <c r="C721" s="9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46"/>
      <c r="S721" s="8"/>
    </row>
    <row r="722" spans="1:19" x14ac:dyDescent="0.4">
      <c r="A722" s="8"/>
      <c r="B722" s="8"/>
      <c r="C722" s="9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46"/>
      <c r="S722" s="8"/>
    </row>
    <row r="723" spans="1:19" x14ac:dyDescent="0.4">
      <c r="A723" s="8"/>
      <c r="B723" s="8"/>
      <c r="C723" s="9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46"/>
      <c r="S723" s="8"/>
    </row>
    <row r="724" spans="1:19" x14ac:dyDescent="0.4">
      <c r="A724" s="8"/>
      <c r="B724" s="8"/>
      <c r="C724" s="9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46"/>
      <c r="S724" s="8"/>
    </row>
    <row r="725" spans="1:19" x14ac:dyDescent="0.4">
      <c r="A725" s="8"/>
      <c r="B725" s="8"/>
      <c r="C725" s="9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46"/>
      <c r="S725" s="8"/>
    </row>
    <row r="726" spans="1:19" x14ac:dyDescent="0.4">
      <c r="A726" s="8"/>
      <c r="B726" s="8"/>
      <c r="C726" s="9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46"/>
      <c r="S726" s="8"/>
    </row>
    <row r="727" spans="1:19" x14ac:dyDescent="0.4">
      <c r="A727" s="8"/>
      <c r="B727" s="8"/>
      <c r="C727" s="9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46"/>
      <c r="S727" s="8"/>
    </row>
    <row r="728" spans="1:19" x14ac:dyDescent="0.4">
      <c r="A728" s="8"/>
      <c r="B728" s="8"/>
      <c r="C728" s="9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46"/>
      <c r="S728" s="8"/>
    </row>
    <row r="729" spans="1:19" x14ac:dyDescent="0.4">
      <c r="A729" s="8"/>
      <c r="B729" s="8"/>
      <c r="C729" s="9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46"/>
      <c r="S729" s="8"/>
    </row>
    <row r="730" spans="1:19" x14ac:dyDescent="0.4">
      <c r="A730" s="8"/>
      <c r="B730" s="8"/>
      <c r="C730" s="9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46"/>
      <c r="S730" s="8"/>
    </row>
    <row r="731" spans="1:19" x14ac:dyDescent="0.4">
      <c r="A731" s="8"/>
      <c r="B731" s="8"/>
      <c r="C731" s="9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46"/>
      <c r="S731" s="8"/>
    </row>
    <row r="732" spans="1:19" x14ac:dyDescent="0.4">
      <c r="A732" s="8"/>
      <c r="B732" s="8"/>
      <c r="C732" s="9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46"/>
      <c r="S732" s="8"/>
    </row>
    <row r="733" spans="1:19" x14ac:dyDescent="0.4">
      <c r="A733" s="8"/>
      <c r="B733" s="8"/>
      <c r="C733" s="9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46"/>
      <c r="S733" s="8"/>
    </row>
    <row r="734" spans="1:19" x14ac:dyDescent="0.4">
      <c r="A734" s="8"/>
      <c r="B734" s="8"/>
      <c r="C734" s="9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46"/>
      <c r="S734" s="8"/>
    </row>
    <row r="735" spans="1:19" x14ac:dyDescent="0.4">
      <c r="A735" s="8"/>
      <c r="B735" s="8"/>
      <c r="C735" s="9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46"/>
      <c r="S735" s="8"/>
    </row>
    <row r="736" spans="1:19" x14ac:dyDescent="0.4">
      <c r="A736" s="8"/>
      <c r="B736" s="8"/>
      <c r="C736" s="9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46"/>
      <c r="S736" s="8"/>
    </row>
    <row r="737" spans="1:19" x14ac:dyDescent="0.4">
      <c r="A737" s="8"/>
      <c r="B737" s="8"/>
      <c r="C737" s="9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46"/>
      <c r="S737" s="8"/>
    </row>
    <row r="738" spans="1:19" x14ac:dyDescent="0.4">
      <c r="A738" s="8"/>
      <c r="B738" s="8"/>
      <c r="C738" s="9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46"/>
      <c r="S738" s="8"/>
    </row>
    <row r="739" spans="1:19" x14ac:dyDescent="0.4">
      <c r="A739" s="8"/>
      <c r="B739" s="8"/>
      <c r="C739" s="9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46"/>
      <c r="S739" s="8"/>
    </row>
    <row r="740" spans="1:19" x14ac:dyDescent="0.4">
      <c r="A740" s="8"/>
      <c r="B740" s="8"/>
      <c r="C740" s="9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46"/>
      <c r="S740" s="8"/>
    </row>
    <row r="741" spans="1:19" x14ac:dyDescent="0.4">
      <c r="A741" s="8"/>
      <c r="B741" s="8"/>
      <c r="C741" s="9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46"/>
      <c r="S741" s="8"/>
    </row>
    <row r="742" spans="1:19" x14ac:dyDescent="0.4">
      <c r="A742" s="8"/>
      <c r="B742" s="8"/>
      <c r="C742" s="9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46"/>
      <c r="S742" s="8"/>
    </row>
    <row r="743" spans="1:19" x14ac:dyDescent="0.4">
      <c r="A743" s="8"/>
      <c r="B743" s="8"/>
      <c r="C743" s="9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46"/>
      <c r="S743" s="8"/>
    </row>
    <row r="744" spans="1:19" x14ac:dyDescent="0.4">
      <c r="A744" s="8"/>
      <c r="B744" s="8"/>
      <c r="C744" s="9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46"/>
      <c r="S744" s="8"/>
    </row>
    <row r="745" spans="1:19" x14ac:dyDescent="0.4">
      <c r="A745" s="8"/>
      <c r="B745" s="8"/>
      <c r="C745" s="9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46"/>
      <c r="S745" s="8"/>
    </row>
    <row r="746" spans="1:19" x14ac:dyDescent="0.4">
      <c r="A746" s="8"/>
      <c r="B746" s="8"/>
      <c r="C746" s="9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46"/>
      <c r="S746" s="8"/>
    </row>
    <row r="747" spans="1:19" x14ac:dyDescent="0.4">
      <c r="A747" s="8"/>
      <c r="B747" s="8"/>
      <c r="C747" s="9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46"/>
      <c r="S747" s="8"/>
    </row>
    <row r="748" spans="1:19" x14ac:dyDescent="0.4">
      <c r="A748" s="8"/>
      <c r="B748" s="8"/>
      <c r="C748" s="9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46"/>
      <c r="S748" s="8"/>
    </row>
    <row r="749" spans="1:19" x14ac:dyDescent="0.4">
      <c r="A749" s="8"/>
      <c r="B749" s="8"/>
      <c r="C749" s="9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46"/>
      <c r="S749" s="8"/>
    </row>
    <row r="750" spans="1:19" x14ac:dyDescent="0.4">
      <c r="A750" s="8"/>
      <c r="B750" s="8"/>
      <c r="C750" s="9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46"/>
      <c r="S750" s="8"/>
    </row>
    <row r="751" spans="1:19" x14ac:dyDescent="0.4">
      <c r="A751" s="8"/>
      <c r="B751" s="8"/>
      <c r="C751" s="9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46"/>
      <c r="S751" s="8"/>
    </row>
    <row r="752" spans="1:19" x14ac:dyDescent="0.4">
      <c r="A752" s="8"/>
      <c r="B752" s="8"/>
      <c r="C752" s="9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46"/>
      <c r="S752" s="8"/>
    </row>
    <row r="753" spans="1:19" x14ac:dyDescent="0.4">
      <c r="A753" s="8"/>
      <c r="B753" s="8"/>
      <c r="C753" s="9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46"/>
      <c r="S753" s="8"/>
    </row>
    <row r="754" spans="1:19" x14ac:dyDescent="0.4">
      <c r="A754" s="8"/>
      <c r="B754" s="8"/>
      <c r="C754" s="9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46"/>
      <c r="S754" s="8"/>
    </row>
    <row r="755" spans="1:19" x14ac:dyDescent="0.4">
      <c r="A755" s="8"/>
      <c r="B755" s="8"/>
      <c r="C755" s="9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46"/>
      <c r="S755" s="8"/>
    </row>
    <row r="756" spans="1:19" x14ac:dyDescent="0.4">
      <c r="A756" s="8"/>
      <c r="B756" s="8"/>
      <c r="C756" s="9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46"/>
      <c r="S756" s="8"/>
    </row>
    <row r="757" spans="1:19" x14ac:dyDescent="0.4">
      <c r="A757" s="8"/>
      <c r="B757" s="8"/>
      <c r="C757" s="9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46"/>
      <c r="S757" s="8"/>
    </row>
    <row r="758" spans="1:19" x14ac:dyDescent="0.4">
      <c r="A758" s="8"/>
      <c r="B758" s="8"/>
      <c r="C758" s="9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46"/>
      <c r="S758" s="8"/>
    </row>
    <row r="759" spans="1:19" x14ac:dyDescent="0.4">
      <c r="A759" s="8"/>
      <c r="B759" s="8"/>
      <c r="C759" s="9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46"/>
      <c r="S759" s="8"/>
    </row>
    <row r="760" spans="1:19" x14ac:dyDescent="0.4">
      <c r="A760" s="8"/>
      <c r="B760" s="8"/>
      <c r="C760" s="9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46"/>
      <c r="S760" s="8"/>
    </row>
    <row r="761" spans="1:19" x14ac:dyDescent="0.4">
      <c r="A761" s="8"/>
      <c r="B761" s="8"/>
      <c r="C761" s="9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46"/>
      <c r="S761" s="8"/>
    </row>
    <row r="762" spans="1:19" x14ac:dyDescent="0.4">
      <c r="A762" s="8"/>
      <c r="B762" s="8"/>
      <c r="C762" s="9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46"/>
      <c r="S762" s="8"/>
    </row>
    <row r="763" spans="1:19" x14ac:dyDescent="0.4">
      <c r="A763" s="8"/>
      <c r="B763" s="8"/>
      <c r="C763" s="9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46"/>
      <c r="S763" s="8"/>
    </row>
    <row r="764" spans="1:19" x14ac:dyDescent="0.4">
      <c r="A764" s="8"/>
      <c r="B764" s="8"/>
      <c r="C764" s="9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46"/>
      <c r="S764" s="8"/>
    </row>
    <row r="765" spans="1:19" x14ac:dyDescent="0.4">
      <c r="A765" s="8"/>
      <c r="B765" s="8"/>
      <c r="C765" s="9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46"/>
      <c r="S765" s="8"/>
    </row>
    <row r="766" spans="1:19" x14ac:dyDescent="0.4">
      <c r="A766" s="8"/>
      <c r="B766" s="8"/>
      <c r="C766" s="9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46"/>
      <c r="S766" s="8"/>
    </row>
    <row r="767" spans="1:19" x14ac:dyDescent="0.4">
      <c r="A767" s="8"/>
      <c r="B767" s="8"/>
      <c r="C767" s="9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46"/>
      <c r="S767" s="8"/>
    </row>
    <row r="768" spans="1:19" x14ac:dyDescent="0.4">
      <c r="A768" s="8"/>
      <c r="B768" s="8"/>
      <c r="C768" s="9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46"/>
      <c r="S768" s="8"/>
    </row>
    <row r="769" spans="1:19" x14ac:dyDescent="0.4">
      <c r="A769" s="8"/>
      <c r="B769" s="8"/>
      <c r="C769" s="9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46"/>
      <c r="S769" s="8"/>
    </row>
    <row r="770" spans="1:19" x14ac:dyDescent="0.4">
      <c r="A770" s="8"/>
      <c r="B770" s="8"/>
      <c r="C770" s="9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46"/>
      <c r="S770" s="8"/>
    </row>
    <row r="771" spans="1:19" x14ac:dyDescent="0.4">
      <c r="A771" s="8"/>
      <c r="B771" s="8"/>
      <c r="C771" s="9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46"/>
      <c r="S771" s="8"/>
    </row>
    <row r="772" spans="1:19" x14ac:dyDescent="0.4">
      <c r="A772" s="8"/>
      <c r="B772" s="8"/>
      <c r="C772" s="9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46"/>
      <c r="S772" s="8"/>
    </row>
    <row r="773" spans="1:19" x14ac:dyDescent="0.4">
      <c r="A773" s="8"/>
      <c r="B773" s="8"/>
      <c r="C773" s="9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46"/>
      <c r="S773" s="8"/>
    </row>
    <row r="774" spans="1:19" x14ac:dyDescent="0.4">
      <c r="A774" s="8"/>
      <c r="B774" s="8"/>
      <c r="C774" s="9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46"/>
      <c r="S774" s="8"/>
    </row>
    <row r="775" spans="1:19" x14ac:dyDescent="0.4">
      <c r="A775" s="8"/>
      <c r="B775" s="8"/>
      <c r="C775" s="9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46"/>
      <c r="S775" s="8"/>
    </row>
    <row r="776" spans="1:19" x14ac:dyDescent="0.4">
      <c r="A776" s="8"/>
      <c r="B776" s="8"/>
      <c r="C776" s="9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46"/>
      <c r="S776" s="8"/>
    </row>
    <row r="777" spans="1:19" x14ac:dyDescent="0.4">
      <c r="A777" s="8"/>
      <c r="B777" s="8"/>
      <c r="C777" s="9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46"/>
      <c r="S777" s="8"/>
    </row>
    <row r="778" spans="1:19" x14ac:dyDescent="0.4">
      <c r="A778" s="8"/>
      <c r="B778" s="8"/>
      <c r="C778" s="9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46"/>
      <c r="S778" s="8"/>
    </row>
    <row r="779" spans="1:19" x14ac:dyDescent="0.4">
      <c r="A779" s="8"/>
      <c r="B779" s="8"/>
      <c r="C779" s="9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46"/>
      <c r="S779" s="8"/>
    </row>
    <row r="780" spans="1:19" x14ac:dyDescent="0.4">
      <c r="A780" s="8"/>
      <c r="B780" s="8"/>
      <c r="C780" s="9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46"/>
      <c r="S780" s="8"/>
    </row>
    <row r="781" spans="1:19" x14ac:dyDescent="0.4">
      <c r="A781" s="8"/>
      <c r="B781" s="8"/>
      <c r="C781" s="9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46"/>
      <c r="S781" s="8"/>
    </row>
    <row r="782" spans="1:19" x14ac:dyDescent="0.4">
      <c r="A782" s="8"/>
      <c r="B782" s="8"/>
      <c r="C782" s="9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46"/>
      <c r="S782" s="8"/>
    </row>
    <row r="783" spans="1:19" x14ac:dyDescent="0.4">
      <c r="A783" s="8"/>
      <c r="B783" s="8"/>
      <c r="C783" s="9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46"/>
      <c r="S783" s="8"/>
    </row>
    <row r="784" spans="1:19" x14ac:dyDescent="0.4">
      <c r="A784" s="8"/>
      <c r="B784" s="8"/>
      <c r="C784" s="9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46"/>
      <c r="S784" s="8"/>
    </row>
    <row r="785" spans="1:19" x14ac:dyDescent="0.4">
      <c r="A785" s="8"/>
      <c r="B785" s="8"/>
      <c r="C785" s="9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46"/>
      <c r="S785" s="8"/>
    </row>
    <row r="786" spans="1:19" x14ac:dyDescent="0.4">
      <c r="A786" s="8"/>
      <c r="B786" s="8"/>
      <c r="C786" s="9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46"/>
      <c r="S786" s="8"/>
    </row>
    <row r="787" spans="1:19" x14ac:dyDescent="0.4">
      <c r="A787" s="8"/>
      <c r="B787" s="8"/>
      <c r="C787" s="9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46"/>
      <c r="S787" s="8"/>
    </row>
    <row r="788" spans="1:19" x14ac:dyDescent="0.4">
      <c r="A788" s="8"/>
      <c r="B788" s="8"/>
      <c r="C788" s="9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46"/>
      <c r="S788" s="8"/>
    </row>
    <row r="789" spans="1:19" x14ac:dyDescent="0.4">
      <c r="A789" s="8"/>
      <c r="B789" s="8"/>
      <c r="C789" s="9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46"/>
      <c r="S789" s="8"/>
    </row>
    <row r="790" spans="1:19" x14ac:dyDescent="0.4">
      <c r="A790" s="8"/>
      <c r="B790" s="8"/>
      <c r="C790" s="9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46"/>
      <c r="S790" s="8"/>
    </row>
    <row r="791" spans="1:19" x14ac:dyDescent="0.4">
      <c r="A791" s="8"/>
      <c r="B791" s="8"/>
      <c r="C791" s="9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46"/>
      <c r="S791" s="8"/>
    </row>
    <row r="792" spans="1:19" x14ac:dyDescent="0.4">
      <c r="A792" s="8"/>
      <c r="B792" s="8"/>
      <c r="C792" s="9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46"/>
      <c r="S792" s="8"/>
    </row>
    <row r="793" spans="1:19" x14ac:dyDescent="0.4">
      <c r="A793" s="8"/>
      <c r="B793" s="8"/>
      <c r="C793" s="9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46"/>
      <c r="S793" s="8"/>
    </row>
    <row r="794" spans="1:19" x14ac:dyDescent="0.4">
      <c r="A794" s="8"/>
      <c r="B794" s="8"/>
      <c r="C794" s="9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46"/>
      <c r="S794" s="8"/>
    </row>
    <row r="795" spans="1:19" x14ac:dyDescent="0.4">
      <c r="A795" s="8"/>
      <c r="B795" s="8"/>
      <c r="C795" s="9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46"/>
      <c r="S795" s="8"/>
    </row>
    <row r="796" spans="1:19" x14ac:dyDescent="0.4">
      <c r="A796" s="8"/>
      <c r="B796" s="8"/>
      <c r="C796" s="9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46"/>
      <c r="S796" s="8"/>
    </row>
    <row r="797" spans="1:19" x14ac:dyDescent="0.4">
      <c r="A797" s="8"/>
      <c r="B797" s="8"/>
      <c r="C797" s="9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46"/>
      <c r="S797" s="8"/>
    </row>
    <row r="798" spans="1:19" x14ac:dyDescent="0.4">
      <c r="A798" s="8"/>
      <c r="B798" s="8"/>
      <c r="C798" s="9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46"/>
      <c r="S798" s="8"/>
    </row>
    <row r="799" spans="1:19" x14ac:dyDescent="0.4">
      <c r="A799" s="8"/>
      <c r="B799" s="8"/>
      <c r="C799" s="9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46"/>
      <c r="S799" s="8"/>
    </row>
    <row r="800" spans="1:19" x14ac:dyDescent="0.4">
      <c r="A800" s="8"/>
      <c r="B800" s="8"/>
      <c r="C800" s="9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46"/>
      <c r="S800" s="8"/>
    </row>
    <row r="801" spans="1:19" x14ac:dyDescent="0.4">
      <c r="A801" s="8"/>
      <c r="B801" s="8"/>
      <c r="C801" s="9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46"/>
      <c r="S801" s="8"/>
    </row>
    <row r="802" spans="1:19" x14ac:dyDescent="0.4">
      <c r="A802" s="8"/>
      <c r="B802" s="8"/>
      <c r="C802" s="9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46"/>
      <c r="S802" s="8"/>
    </row>
    <row r="803" spans="1:19" x14ac:dyDescent="0.4">
      <c r="A803" s="8"/>
      <c r="B803" s="8"/>
      <c r="C803" s="9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46"/>
      <c r="S803" s="8"/>
    </row>
    <row r="804" spans="1:19" x14ac:dyDescent="0.4">
      <c r="A804" s="8"/>
      <c r="B804" s="8"/>
      <c r="C804" s="9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46"/>
      <c r="S804" s="8"/>
    </row>
    <row r="805" spans="1:19" x14ac:dyDescent="0.4">
      <c r="A805" s="8"/>
      <c r="B805" s="8"/>
      <c r="C805" s="9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46"/>
      <c r="S805" s="8"/>
    </row>
    <row r="806" spans="1:19" x14ac:dyDescent="0.4">
      <c r="A806" s="8"/>
      <c r="B806" s="8"/>
      <c r="C806" s="9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46"/>
      <c r="S806" s="8"/>
    </row>
    <row r="807" spans="1:19" x14ac:dyDescent="0.4">
      <c r="A807" s="8"/>
      <c r="B807" s="8"/>
      <c r="C807" s="9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46"/>
      <c r="S807" s="8"/>
    </row>
    <row r="808" spans="1:19" x14ac:dyDescent="0.4">
      <c r="A808" s="8"/>
      <c r="B808" s="8"/>
      <c r="C808" s="9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46"/>
      <c r="S808" s="8"/>
    </row>
    <row r="809" spans="1:19" x14ac:dyDescent="0.4">
      <c r="A809" s="8"/>
      <c r="B809" s="8"/>
      <c r="C809" s="9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46"/>
      <c r="S809" s="8"/>
    </row>
    <row r="810" spans="1:19" x14ac:dyDescent="0.4">
      <c r="A810" s="8"/>
      <c r="B810" s="8"/>
      <c r="C810" s="9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46"/>
      <c r="S810" s="8"/>
    </row>
    <row r="811" spans="1:19" x14ac:dyDescent="0.4">
      <c r="A811" s="8"/>
      <c r="B811" s="8"/>
      <c r="C811" s="9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46"/>
      <c r="S811" s="8"/>
    </row>
    <row r="812" spans="1:19" x14ac:dyDescent="0.4">
      <c r="A812" s="8"/>
      <c r="B812" s="8"/>
      <c r="C812" s="9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46"/>
      <c r="S812" s="8"/>
    </row>
    <row r="813" spans="1:19" x14ac:dyDescent="0.4">
      <c r="A813" s="8"/>
      <c r="B813" s="8"/>
      <c r="C813" s="9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46"/>
      <c r="S813" s="8"/>
    </row>
    <row r="814" spans="1:19" x14ac:dyDescent="0.4">
      <c r="A814" s="8"/>
      <c r="B814" s="8"/>
      <c r="C814" s="9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46"/>
      <c r="S814" s="8"/>
    </row>
    <row r="815" spans="1:19" x14ac:dyDescent="0.4">
      <c r="A815" s="8"/>
      <c r="B815" s="8"/>
      <c r="C815" s="9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46"/>
      <c r="S815" s="8"/>
    </row>
    <row r="816" spans="1:19" x14ac:dyDescent="0.4">
      <c r="A816" s="8"/>
      <c r="B816" s="8"/>
      <c r="C816" s="9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46"/>
      <c r="S816" s="8"/>
    </row>
    <row r="817" spans="1:19" x14ac:dyDescent="0.4">
      <c r="A817" s="8"/>
      <c r="B817" s="8"/>
      <c r="C817" s="9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46"/>
      <c r="S817" s="8"/>
    </row>
    <row r="818" spans="1:19" x14ac:dyDescent="0.4">
      <c r="A818" s="8"/>
      <c r="B818" s="8"/>
      <c r="C818" s="9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46"/>
      <c r="S818" s="8"/>
    </row>
    <row r="819" spans="1:19" x14ac:dyDescent="0.4">
      <c r="A819" s="8"/>
      <c r="B819" s="8"/>
      <c r="C819" s="9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46"/>
      <c r="S819" s="8"/>
    </row>
    <row r="820" spans="1:19" x14ac:dyDescent="0.4">
      <c r="A820" s="8"/>
      <c r="B820" s="8"/>
      <c r="C820" s="9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46"/>
      <c r="S820" s="8"/>
    </row>
    <row r="821" spans="1:19" x14ac:dyDescent="0.4">
      <c r="A821" s="8"/>
      <c r="B821" s="8"/>
      <c r="C821" s="9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46"/>
      <c r="S821" s="8"/>
    </row>
    <row r="822" spans="1:19" x14ac:dyDescent="0.4">
      <c r="A822" s="8"/>
      <c r="B822" s="8"/>
      <c r="C822" s="9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46"/>
      <c r="S822" s="8"/>
    </row>
    <row r="823" spans="1:19" x14ac:dyDescent="0.4">
      <c r="A823" s="8"/>
      <c r="B823" s="8"/>
      <c r="C823" s="9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46"/>
      <c r="S823" s="8"/>
    </row>
    <row r="824" spans="1:19" x14ac:dyDescent="0.4">
      <c r="A824" s="8"/>
      <c r="B824" s="8"/>
      <c r="C824" s="9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46"/>
      <c r="S824" s="8"/>
    </row>
    <row r="825" spans="1:19" x14ac:dyDescent="0.4">
      <c r="A825" s="8"/>
      <c r="B825" s="8"/>
      <c r="C825" s="9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46"/>
      <c r="S825" s="8"/>
    </row>
    <row r="826" spans="1:19" x14ac:dyDescent="0.4">
      <c r="A826" s="8"/>
      <c r="B826" s="8"/>
      <c r="C826" s="9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46"/>
      <c r="S826" s="8"/>
    </row>
    <row r="827" spans="1:19" x14ac:dyDescent="0.4">
      <c r="A827" s="8"/>
      <c r="B827" s="8"/>
      <c r="C827" s="9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46"/>
      <c r="S827" s="8"/>
    </row>
    <row r="828" spans="1:19" x14ac:dyDescent="0.4">
      <c r="A828" s="8"/>
      <c r="B828" s="8"/>
      <c r="C828" s="9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46"/>
      <c r="S828" s="8"/>
    </row>
    <row r="829" spans="1:19" x14ac:dyDescent="0.4">
      <c r="A829" s="8"/>
      <c r="B829" s="8"/>
      <c r="C829" s="9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46"/>
      <c r="S829" s="8"/>
    </row>
    <row r="830" spans="1:19" x14ac:dyDescent="0.4">
      <c r="A830" s="8"/>
      <c r="B830" s="8"/>
      <c r="C830" s="9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46"/>
      <c r="S830" s="8"/>
    </row>
    <row r="831" spans="1:19" x14ac:dyDescent="0.4">
      <c r="A831" s="8"/>
      <c r="B831" s="8"/>
      <c r="C831" s="9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46"/>
      <c r="S831" s="8"/>
    </row>
    <row r="832" spans="1:19" x14ac:dyDescent="0.4">
      <c r="A832" s="8"/>
      <c r="B832" s="8"/>
      <c r="C832" s="9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46"/>
      <c r="S832" s="8"/>
    </row>
    <row r="833" spans="1:19" x14ac:dyDescent="0.4">
      <c r="A833" s="8"/>
      <c r="B833" s="8"/>
      <c r="C833" s="9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46"/>
      <c r="S833" s="8"/>
    </row>
    <row r="834" spans="1:19" x14ac:dyDescent="0.4">
      <c r="A834" s="8"/>
      <c r="B834" s="8"/>
      <c r="C834" s="9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46"/>
      <c r="S834" s="8"/>
    </row>
    <row r="835" spans="1:19" x14ac:dyDescent="0.4">
      <c r="A835" s="8"/>
      <c r="B835" s="8"/>
      <c r="C835" s="9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46"/>
      <c r="S835" s="8"/>
    </row>
    <row r="836" spans="1:19" x14ac:dyDescent="0.4">
      <c r="A836" s="8"/>
      <c r="B836" s="8"/>
      <c r="C836" s="9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46"/>
      <c r="S836" s="8"/>
    </row>
    <row r="837" spans="1:19" x14ac:dyDescent="0.4">
      <c r="A837" s="8"/>
      <c r="B837" s="8"/>
      <c r="C837" s="9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46"/>
      <c r="S837" s="8"/>
    </row>
    <row r="838" spans="1:19" x14ac:dyDescent="0.4">
      <c r="A838" s="8"/>
      <c r="B838" s="8"/>
      <c r="C838" s="9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46"/>
      <c r="S838" s="8"/>
    </row>
    <row r="839" spans="1:19" x14ac:dyDescent="0.4">
      <c r="A839" s="8"/>
      <c r="B839" s="8"/>
      <c r="C839" s="9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46"/>
      <c r="S839" s="8"/>
    </row>
    <row r="840" spans="1:19" x14ac:dyDescent="0.4">
      <c r="A840" s="8"/>
      <c r="B840" s="8"/>
      <c r="C840" s="9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46"/>
      <c r="S840" s="8"/>
    </row>
    <row r="841" spans="1:19" x14ac:dyDescent="0.4">
      <c r="A841" s="8"/>
      <c r="B841" s="8"/>
      <c r="C841" s="9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46"/>
      <c r="S841" s="8"/>
    </row>
    <row r="842" spans="1:19" x14ac:dyDescent="0.4">
      <c r="A842" s="8"/>
      <c r="B842" s="8"/>
      <c r="C842" s="9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46"/>
      <c r="S842" s="8"/>
    </row>
    <row r="843" spans="1:19" x14ac:dyDescent="0.4">
      <c r="A843" s="8"/>
      <c r="B843" s="8"/>
      <c r="C843" s="9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46"/>
      <c r="S843" s="8"/>
    </row>
    <row r="844" spans="1:19" x14ac:dyDescent="0.4">
      <c r="A844" s="8"/>
      <c r="B844" s="8"/>
      <c r="C844" s="9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46"/>
      <c r="S844" s="8"/>
    </row>
    <row r="845" spans="1:19" x14ac:dyDescent="0.4">
      <c r="A845" s="8"/>
      <c r="B845" s="8"/>
      <c r="C845" s="9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46"/>
      <c r="S845" s="8"/>
    </row>
    <row r="846" spans="1:19" x14ac:dyDescent="0.4">
      <c r="A846" s="8"/>
      <c r="B846" s="8"/>
      <c r="C846" s="9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46"/>
      <c r="S846" s="8"/>
    </row>
    <row r="847" spans="1:19" x14ac:dyDescent="0.4">
      <c r="A847" s="8"/>
      <c r="B847" s="8"/>
      <c r="C847" s="9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46"/>
      <c r="S847" s="8"/>
    </row>
    <row r="848" spans="1:19" x14ac:dyDescent="0.4">
      <c r="A848" s="8"/>
      <c r="B848" s="8"/>
      <c r="C848" s="9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46"/>
      <c r="S848" s="8"/>
    </row>
    <row r="849" spans="1:19" x14ac:dyDescent="0.4">
      <c r="A849" s="8"/>
      <c r="B849" s="8"/>
      <c r="C849" s="9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46"/>
      <c r="S849" s="8"/>
    </row>
    <row r="850" spans="1:19" x14ac:dyDescent="0.4">
      <c r="A850" s="8"/>
      <c r="B850" s="8"/>
      <c r="C850" s="9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46"/>
      <c r="S850" s="8"/>
    </row>
    <row r="851" spans="1:19" x14ac:dyDescent="0.4">
      <c r="A851" s="8"/>
      <c r="B851" s="8"/>
      <c r="C851" s="9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46"/>
      <c r="S851" s="8"/>
    </row>
    <row r="852" spans="1:19" x14ac:dyDescent="0.4">
      <c r="A852" s="8"/>
      <c r="B852" s="8"/>
      <c r="C852" s="9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46"/>
      <c r="S852" s="8"/>
    </row>
    <row r="853" spans="1:19" x14ac:dyDescent="0.4">
      <c r="A853" s="8"/>
      <c r="B853" s="8"/>
      <c r="C853" s="9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46"/>
      <c r="S853" s="8"/>
    </row>
    <row r="854" spans="1:19" x14ac:dyDescent="0.4">
      <c r="A854" s="8"/>
      <c r="B854" s="8"/>
      <c r="C854" s="9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46"/>
      <c r="S854" s="8"/>
    </row>
    <row r="855" spans="1:19" x14ac:dyDescent="0.4">
      <c r="A855" s="8"/>
      <c r="B855" s="8"/>
      <c r="C855" s="9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46"/>
      <c r="S855" s="8"/>
    </row>
    <row r="856" spans="1:19" x14ac:dyDescent="0.4">
      <c r="A856" s="8"/>
      <c r="B856" s="8"/>
      <c r="C856" s="9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46"/>
      <c r="S856" s="8"/>
    </row>
    <row r="857" spans="1:19" x14ac:dyDescent="0.4">
      <c r="A857" s="8"/>
      <c r="B857" s="8"/>
      <c r="C857" s="9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46"/>
      <c r="S857" s="8"/>
    </row>
    <row r="858" spans="1:19" x14ac:dyDescent="0.4">
      <c r="A858" s="8"/>
      <c r="B858" s="8"/>
      <c r="C858" s="9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46"/>
      <c r="S858" s="8"/>
    </row>
    <row r="859" spans="1:19" x14ac:dyDescent="0.4">
      <c r="A859" s="8"/>
      <c r="B859" s="8"/>
      <c r="C859" s="9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46"/>
      <c r="S859" s="8"/>
    </row>
    <row r="860" spans="1:19" x14ac:dyDescent="0.4">
      <c r="A860" s="8"/>
      <c r="B860" s="8"/>
      <c r="C860" s="9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46"/>
      <c r="S860" s="8"/>
    </row>
    <row r="861" spans="1:19" x14ac:dyDescent="0.4">
      <c r="A861" s="8"/>
      <c r="B861" s="8"/>
      <c r="C861" s="9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46"/>
      <c r="S861" s="8"/>
    </row>
    <row r="862" spans="1:19" x14ac:dyDescent="0.4">
      <c r="A862" s="8"/>
      <c r="B862" s="8"/>
      <c r="C862" s="9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46"/>
      <c r="S862" s="8"/>
    </row>
    <row r="863" spans="1:19" x14ac:dyDescent="0.4">
      <c r="A863" s="8"/>
      <c r="B863" s="8"/>
      <c r="C863" s="9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46"/>
      <c r="S863" s="8"/>
    </row>
    <row r="864" spans="1:19" x14ac:dyDescent="0.4">
      <c r="A864" s="8"/>
      <c r="B864" s="8"/>
      <c r="C864" s="9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46"/>
      <c r="S864" s="8"/>
    </row>
    <row r="865" spans="1:19" x14ac:dyDescent="0.4">
      <c r="A865" s="8"/>
      <c r="B865" s="8"/>
      <c r="C865" s="9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46"/>
      <c r="S865" s="8"/>
    </row>
    <row r="866" spans="1:19" x14ac:dyDescent="0.4">
      <c r="A866" s="8"/>
      <c r="B866" s="8"/>
      <c r="C866" s="9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46"/>
      <c r="S866" s="8"/>
    </row>
    <row r="867" spans="1:19" x14ac:dyDescent="0.4">
      <c r="A867" s="8"/>
      <c r="B867" s="8"/>
      <c r="C867" s="9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46"/>
      <c r="S867" s="8"/>
    </row>
    <row r="868" spans="1:19" x14ac:dyDescent="0.4">
      <c r="A868" s="8"/>
      <c r="B868" s="8"/>
      <c r="C868" s="9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46"/>
      <c r="S868" s="8"/>
    </row>
    <row r="869" spans="1:19" x14ac:dyDescent="0.4">
      <c r="A869" s="8"/>
      <c r="B869" s="8"/>
      <c r="C869" s="9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46"/>
      <c r="S869" s="8"/>
    </row>
    <row r="870" spans="1:19" x14ac:dyDescent="0.4">
      <c r="A870" s="8"/>
      <c r="B870" s="8"/>
      <c r="C870" s="9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46"/>
      <c r="S870" s="8"/>
    </row>
    <row r="871" spans="1:19" x14ac:dyDescent="0.4">
      <c r="A871" s="8"/>
      <c r="B871" s="8"/>
      <c r="C871" s="9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46"/>
      <c r="S871" s="8"/>
    </row>
    <row r="872" spans="1:19" x14ac:dyDescent="0.4">
      <c r="A872" s="8"/>
      <c r="B872" s="8"/>
      <c r="C872" s="9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46"/>
      <c r="S872" s="8"/>
    </row>
    <row r="873" spans="1:19" x14ac:dyDescent="0.4">
      <c r="A873" s="8"/>
      <c r="B873" s="8"/>
      <c r="C873" s="9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46"/>
      <c r="S873" s="8"/>
    </row>
    <row r="874" spans="1:19" x14ac:dyDescent="0.4">
      <c r="A874" s="8"/>
      <c r="B874" s="8"/>
      <c r="C874" s="9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46"/>
      <c r="S874" s="8"/>
    </row>
    <row r="875" spans="1:19" x14ac:dyDescent="0.4">
      <c r="A875" s="8"/>
      <c r="B875" s="8"/>
      <c r="C875" s="9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46"/>
      <c r="S875" s="8"/>
    </row>
    <row r="876" spans="1:19" x14ac:dyDescent="0.4">
      <c r="A876" s="8"/>
      <c r="B876" s="8"/>
      <c r="C876" s="9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46"/>
      <c r="S876" s="8"/>
    </row>
    <row r="877" spans="1:19" x14ac:dyDescent="0.4">
      <c r="A877" s="8"/>
      <c r="B877" s="8"/>
      <c r="C877" s="9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46"/>
      <c r="S877" s="8"/>
    </row>
    <row r="878" spans="1:19" x14ac:dyDescent="0.4">
      <c r="A878" s="8"/>
      <c r="B878" s="8"/>
      <c r="C878" s="9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46"/>
      <c r="S878" s="8"/>
    </row>
    <row r="879" spans="1:19" x14ac:dyDescent="0.4">
      <c r="A879" s="8"/>
      <c r="B879" s="8"/>
      <c r="C879" s="9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46"/>
      <c r="S879" s="8"/>
    </row>
    <row r="880" spans="1:19" x14ac:dyDescent="0.4">
      <c r="A880" s="8"/>
      <c r="B880" s="8"/>
      <c r="C880" s="9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46"/>
      <c r="S880" s="8"/>
    </row>
    <row r="881" spans="1:19" x14ac:dyDescent="0.4">
      <c r="A881" s="8"/>
      <c r="B881" s="8"/>
      <c r="C881" s="9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46"/>
      <c r="S881" s="8"/>
    </row>
    <row r="882" spans="1:19" x14ac:dyDescent="0.4">
      <c r="A882" s="8"/>
      <c r="B882" s="8"/>
      <c r="C882" s="9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46"/>
      <c r="S882" s="8"/>
    </row>
    <row r="883" spans="1:19" x14ac:dyDescent="0.4">
      <c r="A883" s="8"/>
      <c r="B883" s="8"/>
      <c r="C883" s="9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46"/>
      <c r="S883" s="8"/>
    </row>
    <row r="884" spans="1:19" x14ac:dyDescent="0.4">
      <c r="A884" s="8"/>
      <c r="B884" s="8"/>
      <c r="C884" s="9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46"/>
      <c r="S884" s="8"/>
    </row>
    <row r="885" spans="1:19" x14ac:dyDescent="0.4">
      <c r="A885" s="8"/>
      <c r="B885" s="8"/>
      <c r="C885" s="9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46"/>
      <c r="S885" s="8"/>
    </row>
    <row r="886" spans="1:19" x14ac:dyDescent="0.4">
      <c r="A886" s="8"/>
      <c r="B886" s="8"/>
      <c r="C886" s="9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46"/>
      <c r="S886" s="8"/>
    </row>
    <row r="887" spans="1:19" x14ac:dyDescent="0.4">
      <c r="A887" s="8"/>
      <c r="B887" s="8"/>
      <c r="C887" s="9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46"/>
      <c r="S887" s="8"/>
    </row>
    <row r="888" spans="1:19" x14ac:dyDescent="0.4">
      <c r="A888" s="8"/>
      <c r="B888" s="8"/>
      <c r="C888" s="9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46"/>
      <c r="S888" s="8"/>
    </row>
    <row r="889" spans="1:19" x14ac:dyDescent="0.4">
      <c r="A889" s="8"/>
      <c r="B889" s="8"/>
      <c r="C889" s="9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46"/>
      <c r="S889" s="8"/>
    </row>
    <row r="890" spans="1:19" x14ac:dyDescent="0.4">
      <c r="A890" s="8"/>
      <c r="B890" s="8"/>
      <c r="C890" s="9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46"/>
      <c r="S890" s="8"/>
    </row>
    <row r="891" spans="1:19" x14ac:dyDescent="0.4">
      <c r="A891" s="8"/>
      <c r="B891" s="8"/>
      <c r="C891" s="9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46"/>
      <c r="S891" s="8"/>
    </row>
    <row r="892" spans="1:19" x14ac:dyDescent="0.4">
      <c r="A892" s="8"/>
      <c r="B892" s="8"/>
      <c r="C892" s="9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46"/>
      <c r="S892" s="8"/>
    </row>
    <row r="893" spans="1:19" x14ac:dyDescent="0.4">
      <c r="A893" s="8"/>
      <c r="B893" s="8"/>
      <c r="C893" s="9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46"/>
      <c r="S893" s="8"/>
    </row>
    <row r="894" spans="1:19" x14ac:dyDescent="0.4">
      <c r="A894" s="8"/>
      <c r="B894" s="8"/>
      <c r="C894" s="9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46"/>
      <c r="S894" s="8"/>
    </row>
    <row r="895" spans="1:19" x14ac:dyDescent="0.4">
      <c r="A895" s="8"/>
      <c r="B895" s="8"/>
      <c r="C895" s="9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46"/>
      <c r="S895" s="8"/>
    </row>
    <row r="896" spans="1:19" x14ac:dyDescent="0.4">
      <c r="A896" s="8"/>
      <c r="B896" s="8"/>
      <c r="C896" s="9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46"/>
      <c r="S896" s="8"/>
    </row>
    <row r="897" spans="1:19" x14ac:dyDescent="0.4">
      <c r="A897" s="8"/>
      <c r="B897" s="8"/>
      <c r="C897" s="9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46"/>
      <c r="S897" s="8"/>
    </row>
    <row r="898" spans="1:19" x14ac:dyDescent="0.4">
      <c r="A898" s="8"/>
      <c r="B898" s="8"/>
      <c r="C898" s="9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46"/>
      <c r="S898" s="8"/>
    </row>
    <row r="899" spans="1:19" x14ac:dyDescent="0.4">
      <c r="A899" s="8"/>
      <c r="B899" s="8"/>
      <c r="C899" s="9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46"/>
      <c r="S899" s="8"/>
    </row>
    <row r="900" spans="1:19" x14ac:dyDescent="0.4">
      <c r="A900" s="8"/>
      <c r="B900" s="8"/>
      <c r="C900" s="9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46"/>
      <c r="S900" s="8"/>
    </row>
    <row r="901" spans="1:19" x14ac:dyDescent="0.4">
      <c r="A901" s="8"/>
      <c r="B901" s="8"/>
      <c r="C901" s="9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46"/>
      <c r="S901" s="8"/>
    </row>
    <row r="902" spans="1:19" x14ac:dyDescent="0.4">
      <c r="A902" s="8"/>
      <c r="B902" s="8"/>
      <c r="C902" s="9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46"/>
      <c r="S902" s="8"/>
    </row>
    <row r="903" spans="1:19" x14ac:dyDescent="0.4">
      <c r="A903" s="8"/>
      <c r="B903" s="8"/>
      <c r="C903" s="9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46"/>
      <c r="S903" s="8"/>
    </row>
    <row r="904" spans="1:19" x14ac:dyDescent="0.4">
      <c r="A904" s="8"/>
      <c r="B904" s="8"/>
      <c r="C904" s="9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46"/>
      <c r="S904" s="8"/>
    </row>
    <row r="905" spans="1:19" x14ac:dyDescent="0.4">
      <c r="A905" s="8"/>
      <c r="B905" s="8"/>
      <c r="C905" s="9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46"/>
      <c r="S905" s="8"/>
    </row>
    <row r="906" spans="1:19" x14ac:dyDescent="0.4">
      <c r="A906" s="8"/>
      <c r="B906" s="8"/>
      <c r="C906" s="9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46"/>
      <c r="S906" s="8"/>
    </row>
    <row r="907" spans="1:19" x14ac:dyDescent="0.4">
      <c r="A907" s="8"/>
      <c r="B907" s="8"/>
      <c r="C907" s="9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46"/>
      <c r="S907" s="8"/>
    </row>
    <row r="908" spans="1:19" x14ac:dyDescent="0.4">
      <c r="A908" s="8"/>
      <c r="B908" s="8"/>
      <c r="C908" s="9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46"/>
      <c r="S908" s="8"/>
    </row>
    <row r="909" spans="1:19" x14ac:dyDescent="0.4">
      <c r="A909" s="8"/>
      <c r="B909" s="8"/>
      <c r="C909" s="9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46"/>
      <c r="S909" s="8"/>
    </row>
    <row r="910" spans="1:19" x14ac:dyDescent="0.4">
      <c r="A910" s="8"/>
      <c r="B910" s="8"/>
      <c r="C910" s="9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46"/>
      <c r="S910" s="8"/>
    </row>
    <row r="911" spans="1:19" x14ac:dyDescent="0.4">
      <c r="A911" s="8"/>
      <c r="B911" s="8"/>
      <c r="C911" s="9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46"/>
      <c r="S911" s="8"/>
    </row>
    <row r="912" spans="1:19" x14ac:dyDescent="0.4">
      <c r="A912" s="8"/>
      <c r="B912" s="8"/>
      <c r="C912" s="9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46"/>
      <c r="S912" s="8"/>
    </row>
    <row r="913" spans="1:19" x14ac:dyDescent="0.4">
      <c r="A913" s="8"/>
      <c r="B913" s="8"/>
      <c r="C913" s="9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46"/>
      <c r="S913" s="8"/>
    </row>
    <row r="914" spans="1:19" x14ac:dyDescent="0.4">
      <c r="A914" s="8"/>
      <c r="B914" s="8"/>
      <c r="C914" s="9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46"/>
      <c r="S914" s="8"/>
    </row>
    <row r="915" spans="1:19" x14ac:dyDescent="0.4">
      <c r="A915" s="8"/>
      <c r="B915" s="8"/>
      <c r="C915" s="9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46"/>
      <c r="S915" s="8"/>
    </row>
    <row r="916" spans="1:19" x14ac:dyDescent="0.4">
      <c r="A916" s="8"/>
      <c r="B916" s="8"/>
      <c r="C916" s="9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46"/>
      <c r="S916" s="8"/>
    </row>
    <row r="917" spans="1:19" x14ac:dyDescent="0.4">
      <c r="A917" s="8"/>
      <c r="B917" s="8"/>
      <c r="C917" s="9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46"/>
      <c r="S917" s="8"/>
    </row>
    <row r="918" spans="1:19" x14ac:dyDescent="0.4">
      <c r="A918" s="8"/>
      <c r="B918" s="8"/>
      <c r="C918" s="9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46"/>
      <c r="S918" s="8"/>
    </row>
    <row r="919" spans="1:19" x14ac:dyDescent="0.4">
      <c r="A919" s="8"/>
      <c r="B919" s="8"/>
      <c r="C919" s="9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46"/>
      <c r="S919" s="8"/>
    </row>
    <row r="920" spans="1:19" x14ac:dyDescent="0.4">
      <c r="A920" s="8"/>
      <c r="B920" s="8"/>
      <c r="C920" s="9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46"/>
      <c r="S920" s="8"/>
    </row>
    <row r="921" spans="1:19" x14ac:dyDescent="0.4">
      <c r="A921" s="8"/>
      <c r="B921" s="8"/>
      <c r="C921" s="9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46"/>
      <c r="S921" s="8"/>
    </row>
    <row r="922" spans="1:19" x14ac:dyDescent="0.4">
      <c r="A922" s="8"/>
      <c r="B922" s="8"/>
      <c r="C922" s="9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46"/>
      <c r="S922" s="8"/>
    </row>
    <row r="923" spans="1:19" x14ac:dyDescent="0.4">
      <c r="A923" s="8"/>
      <c r="B923" s="8"/>
      <c r="C923" s="9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46"/>
      <c r="S923" s="8"/>
    </row>
    <row r="924" spans="1:19" x14ac:dyDescent="0.4">
      <c r="A924" s="8"/>
      <c r="B924" s="8"/>
      <c r="C924" s="9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46"/>
      <c r="S924" s="8"/>
    </row>
    <row r="925" spans="1:19" x14ac:dyDescent="0.4">
      <c r="A925" s="8"/>
      <c r="B925" s="8"/>
      <c r="C925" s="9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46"/>
      <c r="S925" s="8"/>
    </row>
    <row r="926" spans="1:19" x14ac:dyDescent="0.4">
      <c r="A926" s="8"/>
      <c r="B926" s="8"/>
      <c r="C926" s="9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46"/>
      <c r="S926" s="8"/>
    </row>
    <row r="927" spans="1:19" x14ac:dyDescent="0.4">
      <c r="A927" s="8"/>
      <c r="B927" s="8"/>
      <c r="C927" s="9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46"/>
      <c r="S927" s="8"/>
    </row>
    <row r="928" spans="1:19" x14ac:dyDescent="0.4">
      <c r="A928" s="8"/>
      <c r="B928" s="8"/>
      <c r="C928" s="9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46"/>
      <c r="S928" s="8"/>
    </row>
    <row r="929" spans="1:19" x14ac:dyDescent="0.4">
      <c r="A929" s="8"/>
      <c r="B929" s="8"/>
      <c r="C929" s="9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46"/>
      <c r="S929" s="8"/>
    </row>
    <row r="930" spans="1:19" x14ac:dyDescent="0.4">
      <c r="A930" s="8"/>
      <c r="B930" s="8"/>
      <c r="C930" s="9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46"/>
      <c r="S930" s="8"/>
    </row>
    <row r="931" spans="1:19" x14ac:dyDescent="0.4">
      <c r="A931" s="8"/>
      <c r="B931" s="8"/>
      <c r="C931" s="9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46"/>
      <c r="S931" s="8"/>
    </row>
    <row r="932" spans="1:19" x14ac:dyDescent="0.4">
      <c r="A932" s="8"/>
      <c r="B932" s="8"/>
      <c r="C932" s="9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46"/>
      <c r="S932" s="8"/>
    </row>
    <row r="933" spans="1:19" x14ac:dyDescent="0.4">
      <c r="A933" s="8"/>
      <c r="B933" s="8"/>
      <c r="C933" s="9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46"/>
      <c r="S933" s="8"/>
    </row>
    <row r="934" spans="1:19" x14ac:dyDescent="0.4">
      <c r="A934" s="8"/>
      <c r="B934" s="8"/>
      <c r="C934" s="9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46"/>
      <c r="S934" s="8"/>
    </row>
    <row r="935" spans="1:19" x14ac:dyDescent="0.4">
      <c r="A935" s="8"/>
      <c r="B935" s="8"/>
      <c r="C935" s="9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46"/>
      <c r="S935" s="8"/>
    </row>
    <row r="936" spans="1:19" x14ac:dyDescent="0.4">
      <c r="A936" s="8"/>
      <c r="B936" s="8"/>
      <c r="C936" s="9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46"/>
      <c r="S936" s="8"/>
    </row>
    <row r="937" spans="1:19" x14ac:dyDescent="0.4">
      <c r="A937" s="8"/>
      <c r="B937" s="8"/>
      <c r="C937" s="9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46"/>
      <c r="S937" s="8"/>
    </row>
    <row r="938" spans="1:19" x14ac:dyDescent="0.4">
      <c r="A938" s="8"/>
      <c r="B938" s="8"/>
      <c r="C938" s="9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46"/>
      <c r="S938" s="8"/>
    </row>
    <row r="939" spans="1:19" x14ac:dyDescent="0.4">
      <c r="A939" s="8"/>
      <c r="B939" s="8"/>
      <c r="C939" s="9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46"/>
      <c r="S939" s="8"/>
    </row>
    <row r="940" spans="1:19" x14ac:dyDescent="0.4">
      <c r="A940" s="8"/>
      <c r="B940" s="8"/>
      <c r="C940" s="9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46"/>
      <c r="S940" s="8"/>
    </row>
    <row r="941" spans="1:19" x14ac:dyDescent="0.4">
      <c r="A941" s="8"/>
      <c r="B941" s="8"/>
      <c r="C941" s="9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46"/>
      <c r="S941" s="8"/>
    </row>
    <row r="942" spans="1:19" x14ac:dyDescent="0.4">
      <c r="A942" s="8"/>
      <c r="B942" s="8"/>
      <c r="C942" s="9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46"/>
      <c r="S942" s="8"/>
    </row>
    <row r="943" spans="1:19" x14ac:dyDescent="0.4">
      <c r="A943" s="8"/>
      <c r="B943" s="8"/>
      <c r="C943" s="9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46"/>
      <c r="S943" s="8"/>
    </row>
    <row r="944" spans="1:19" x14ac:dyDescent="0.4">
      <c r="A944" s="8"/>
      <c r="B944" s="8"/>
      <c r="C944" s="9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46"/>
      <c r="S944" s="8"/>
    </row>
    <row r="945" spans="1:19" x14ac:dyDescent="0.4">
      <c r="A945" s="8"/>
      <c r="B945" s="8"/>
      <c r="C945" s="9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46"/>
      <c r="S945" s="8"/>
    </row>
    <row r="946" spans="1:19" x14ac:dyDescent="0.4">
      <c r="A946" s="8"/>
      <c r="B946" s="8"/>
      <c r="C946" s="9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46"/>
      <c r="S946" s="8"/>
    </row>
    <row r="947" spans="1:19" x14ac:dyDescent="0.4">
      <c r="A947" s="8"/>
      <c r="B947" s="8"/>
      <c r="C947" s="9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46"/>
      <c r="S947" s="8"/>
    </row>
    <row r="948" spans="1:19" x14ac:dyDescent="0.4">
      <c r="A948" s="8"/>
      <c r="B948" s="8"/>
      <c r="C948" s="9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46"/>
      <c r="S948" s="8"/>
    </row>
    <row r="949" spans="1:19" x14ac:dyDescent="0.4">
      <c r="A949" s="8"/>
      <c r="B949" s="8"/>
      <c r="C949" s="9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46"/>
      <c r="S949" s="8"/>
    </row>
    <row r="950" spans="1:19" x14ac:dyDescent="0.4">
      <c r="A950" s="8"/>
      <c r="B950" s="8"/>
      <c r="C950" s="9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46"/>
      <c r="S950" s="8"/>
    </row>
    <row r="951" spans="1:19" x14ac:dyDescent="0.4">
      <c r="A951" s="8"/>
      <c r="B951" s="8"/>
      <c r="C951" s="9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46"/>
      <c r="S951" s="8"/>
    </row>
    <row r="952" spans="1:19" x14ac:dyDescent="0.4">
      <c r="A952" s="8"/>
      <c r="B952" s="8"/>
      <c r="C952" s="9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46"/>
      <c r="S952" s="8"/>
    </row>
    <row r="953" spans="1:19" x14ac:dyDescent="0.4">
      <c r="A953" s="8"/>
      <c r="B953" s="8"/>
      <c r="C953" s="9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46"/>
      <c r="S953" s="8"/>
    </row>
    <row r="954" spans="1:19" x14ac:dyDescent="0.4">
      <c r="A954" s="8"/>
      <c r="B954" s="8"/>
      <c r="C954" s="9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46"/>
      <c r="S954" s="8"/>
    </row>
    <row r="955" spans="1:19" x14ac:dyDescent="0.4">
      <c r="A955" s="8"/>
      <c r="B955" s="8"/>
      <c r="C955" s="9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46"/>
      <c r="S955" s="8"/>
    </row>
    <row r="956" spans="1:19" x14ac:dyDescent="0.4">
      <c r="A956" s="8"/>
      <c r="B956" s="8"/>
      <c r="C956" s="9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46"/>
      <c r="S956" s="8"/>
    </row>
    <row r="957" spans="1:19" x14ac:dyDescent="0.4">
      <c r="A957" s="8"/>
      <c r="B957" s="8"/>
      <c r="C957" s="9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46"/>
      <c r="S957" s="8"/>
    </row>
    <row r="958" spans="1:19" x14ac:dyDescent="0.4">
      <c r="A958" s="8"/>
      <c r="B958" s="8"/>
      <c r="C958" s="9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46"/>
      <c r="S958" s="8"/>
    </row>
    <row r="959" spans="1:19" x14ac:dyDescent="0.4">
      <c r="A959" s="8"/>
      <c r="B959" s="8"/>
      <c r="C959" s="9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46"/>
      <c r="S959" s="8"/>
    </row>
    <row r="960" spans="1:19" x14ac:dyDescent="0.4">
      <c r="A960" s="8"/>
      <c r="B960" s="8"/>
      <c r="C960" s="9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46"/>
      <c r="S960" s="8"/>
    </row>
    <row r="961" spans="1:19" x14ac:dyDescent="0.4">
      <c r="A961" s="8"/>
      <c r="B961" s="8"/>
      <c r="C961" s="9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46"/>
      <c r="S961" s="8"/>
    </row>
    <row r="962" spans="1:19" x14ac:dyDescent="0.4">
      <c r="A962" s="8"/>
      <c r="B962" s="8"/>
      <c r="C962" s="9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46"/>
      <c r="S962" s="8"/>
    </row>
    <row r="963" spans="1:19" x14ac:dyDescent="0.4">
      <c r="A963" s="8"/>
      <c r="B963" s="8"/>
      <c r="C963" s="9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46"/>
      <c r="S963" s="8"/>
    </row>
    <row r="964" spans="1:19" x14ac:dyDescent="0.4">
      <c r="A964" s="8"/>
      <c r="B964" s="8"/>
      <c r="C964" s="9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46"/>
      <c r="S964" s="8"/>
    </row>
    <row r="965" spans="1:19" x14ac:dyDescent="0.4">
      <c r="A965" s="8"/>
      <c r="B965" s="8"/>
      <c r="C965" s="9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46"/>
      <c r="S965" s="8"/>
    </row>
    <row r="966" spans="1:19" x14ac:dyDescent="0.4">
      <c r="A966" s="8"/>
      <c r="B966" s="8"/>
      <c r="C966" s="9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46"/>
      <c r="S966" s="8"/>
    </row>
    <row r="967" spans="1:19" x14ac:dyDescent="0.4">
      <c r="A967" s="8"/>
      <c r="B967" s="8"/>
      <c r="C967" s="9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46"/>
      <c r="S967" s="8"/>
    </row>
    <row r="968" spans="1:19" x14ac:dyDescent="0.4">
      <c r="A968" s="8"/>
      <c r="B968" s="8"/>
      <c r="C968" s="9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46"/>
      <c r="S968" s="8"/>
    </row>
    <row r="969" spans="1:19" x14ac:dyDescent="0.4">
      <c r="A969" s="8"/>
      <c r="B969" s="8"/>
      <c r="C969" s="9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46"/>
      <c r="S969" s="8"/>
    </row>
    <row r="970" spans="1:19" x14ac:dyDescent="0.4">
      <c r="A970" s="8"/>
      <c r="B970" s="8"/>
      <c r="C970" s="9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46"/>
      <c r="S970" s="8"/>
    </row>
    <row r="971" spans="1:19" x14ac:dyDescent="0.4">
      <c r="A971" s="8"/>
      <c r="B971" s="8"/>
      <c r="C971" s="9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46"/>
      <c r="S971" s="8"/>
    </row>
    <row r="972" spans="1:19" x14ac:dyDescent="0.4">
      <c r="A972" s="8"/>
      <c r="B972" s="8"/>
      <c r="C972" s="9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46"/>
      <c r="S972" s="8"/>
    </row>
    <row r="973" spans="1:19" x14ac:dyDescent="0.4">
      <c r="A973" s="8"/>
      <c r="B973" s="8"/>
      <c r="C973" s="9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46"/>
      <c r="S973" s="8"/>
    </row>
    <row r="974" spans="1:19" x14ac:dyDescent="0.4">
      <c r="A974" s="8"/>
      <c r="B974" s="8"/>
      <c r="C974" s="9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46"/>
      <c r="S974" s="8"/>
    </row>
    <row r="975" spans="1:19" x14ac:dyDescent="0.4">
      <c r="A975" s="8"/>
      <c r="B975" s="8"/>
      <c r="C975" s="9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46"/>
      <c r="S975" s="8"/>
    </row>
    <row r="976" spans="1:19" x14ac:dyDescent="0.4">
      <c r="A976" s="8"/>
      <c r="B976" s="8"/>
      <c r="C976" s="9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46"/>
      <c r="S976" s="8"/>
    </row>
    <row r="977" spans="1:19" x14ac:dyDescent="0.4">
      <c r="A977" s="8"/>
      <c r="B977" s="8"/>
      <c r="C977" s="9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46"/>
      <c r="S977" s="8"/>
    </row>
    <row r="978" spans="1:19" x14ac:dyDescent="0.4">
      <c r="A978" s="8"/>
      <c r="B978" s="8"/>
      <c r="C978" s="9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46"/>
      <c r="S978" s="8"/>
    </row>
    <row r="979" spans="1:19" x14ac:dyDescent="0.4">
      <c r="A979" s="8"/>
      <c r="B979" s="8"/>
      <c r="C979" s="9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46"/>
      <c r="S979" s="8"/>
    </row>
    <row r="980" spans="1:19" x14ac:dyDescent="0.4">
      <c r="A980" s="8"/>
      <c r="B980" s="8"/>
      <c r="C980" s="9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46"/>
      <c r="S980" s="8"/>
    </row>
    <row r="981" spans="1:19" x14ac:dyDescent="0.4">
      <c r="A981" s="8"/>
      <c r="B981" s="8"/>
      <c r="C981" s="9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46"/>
      <c r="S981" s="8"/>
    </row>
    <row r="982" spans="1:19" x14ac:dyDescent="0.4">
      <c r="A982" s="8"/>
      <c r="B982" s="8"/>
      <c r="C982" s="9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46"/>
      <c r="S982" s="8"/>
    </row>
    <row r="983" spans="1:19" x14ac:dyDescent="0.4">
      <c r="A983" s="8"/>
      <c r="B983" s="8"/>
      <c r="C983" s="9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46"/>
      <c r="S983" s="8"/>
    </row>
    <row r="984" spans="1:19" x14ac:dyDescent="0.4">
      <c r="A984" s="8"/>
      <c r="B984" s="8"/>
      <c r="C984" s="9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46"/>
      <c r="S984" s="8"/>
    </row>
    <row r="985" spans="1:19" x14ac:dyDescent="0.4">
      <c r="A985" s="8"/>
      <c r="B985" s="8"/>
      <c r="C985" s="9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46"/>
      <c r="S985" s="8"/>
    </row>
    <row r="986" spans="1:19" x14ac:dyDescent="0.4">
      <c r="A986" s="8"/>
      <c r="B986" s="8"/>
      <c r="C986" s="9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46"/>
      <c r="S986" s="8"/>
    </row>
    <row r="987" spans="1:19" x14ac:dyDescent="0.4">
      <c r="A987" s="8"/>
      <c r="B987" s="8"/>
      <c r="C987" s="9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46"/>
      <c r="S987" s="8"/>
    </row>
    <row r="988" spans="1:19" x14ac:dyDescent="0.4">
      <c r="A988" s="8"/>
      <c r="B988" s="8"/>
      <c r="C988" s="9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46"/>
      <c r="S988" s="8"/>
    </row>
    <row r="989" spans="1:19" x14ac:dyDescent="0.4">
      <c r="A989" s="8"/>
      <c r="B989" s="8"/>
      <c r="C989" s="9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46"/>
      <c r="S989" s="8"/>
    </row>
    <row r="990" spans="1:19" x14ac:dyDescent="0.4">
      <c r="A990" s="8"/>
      <c r="B990" s="8"/>
      <c r="C990" s="9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46"/>
      <c r="S990" s="8"/>
    </row>
    <row r="991" spans="1:19" x14ac:dyDescent="0.4">
      <c r="A991" s="8"/>
      <c r="B991" s="8"/>
      <c r="C991" s="9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46"/>
      <c r="S991" s="8"/>
    </row>
    <row r="992" spans="1:19" x14ac:dyDescent="0.4">
      <c r="A992" s="8"/>
      <c r="B992" s="8"/>
      <c r="C992" s="9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46"/>
      <c r="S992" s="8"/>
    </row>
    <row r="993" spans="1:19" x14ac:dyDescent="0.4">
      <c r="A993" s="8"/>
      <c r="B993" s="8"/>
      <c r="C993" s="9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46"/>
      <c r="S993" s="8"/>
    </row>
    <row r="994" spans="1:19" x14ac:dyDescent="0.4">
      <c r="A994" s="8"/>
      <c r="B994" s="8"/>
      <c r="C994" s="9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46"/>
      <c r="S994" s="8"/>
    </row>
    <row r="995" spans="1:19" x14ac:dyDescent="0.4">
      <c r="A995" s="8"/>
      <c r="B995" s="8"/>
      <c r="C995" s="9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46"/>
      <c r="S995" s="8"/>
    </row>
    <row r="996" spans="1:19" x14ac:dyDescent="0.4">
      <c r="A996" s="8"/>
      <c r="B996" s="8"/>
      <c r="C996" s="9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46"/>
      <c r="S996" s="8"/>
    </row>
    <row r="997" spans="1:19" x14ac:dyDescent="0.4">
      <c r="A997" s="8"/>
      <c r="B997" s="8"/>
      <c r="C997" s="9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46"/>
      <c r="S997" s="8"/>
    </row>
    <row r="998" spans="1:19" x14ac:dyDescent="0.4">
      <c r="A998" s="8"/>
      <c r="B998" s="8"/>
      <c r="C998" s="9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46"/>
      <c r="S998" s="8"/>
    </row>
    <row r="999" spans="1:19" x14ac:dyDescent="0.4">
      <c r="A999" s="8"/>
      <c r="B999" s="8"/>
      <c r="C999" s="9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46"/>
      <c r="S999" s="8"/>
    </row>
    <row r="1000" spans="1:19" x14ac:dyDescent="0.4">
      <c r="A1000" s="8"/>
      <c r="B1000" s="8"/>
      <c r="C1000" s="9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46"/>
      <c r="S1000" s="8"/>
    </row>
    <row r="1001" spans="1:19" x14ac:dyDescent="0.4">
      <c r="A1001" s="8"/>
      <c r="B1001" s="8"/>
      <c r="C1001" s="9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46"/>
      <c r="S1001" s="8"/>
    </row>
    <row r="1002" spans="1:19" x14ac:dyDescent="0.4">
      <c r="A1002" s="8"/>
      <c r="B1002" s="8"/>
      <c r="C1002" s="9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46"/>
      <c r="S1002" s="8"/>
    </row>
    <row r="1003" spans="1:19" x14ac:dyDescent="0.4">
      <c r="A1003" s="8"/>
      <c r="B1003" s="8"/>
      <c r="C1003" s="9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46"/>
      <c r="S1003" s="8"/>
    </row>
    <row r="1004" spans="1:19" x14ac:dyDescent="0.4">
      <c r="A1004" s="8"/>
      <c r="B1004" s="8"/>
      <c r="C1004" s="9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46"/>
      <c r="S1004" s="8"/>
    </row>
    <row r="1005" spans="1:19" x14ac:dyDescent="0.4">
      <c r="A1005" s="8"/>
      <c r="B1005" s="8"/>
      <c r="C1005" s="9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46"/>
      <c r="S1005" s="8"/>
    </row>
    <row r="1006" spans="1:19" x14ac:dyDescent="0.4">
      <c r="A1006" s="8"/>
      <c r="B1006" s="8"/>
      <c r="C1006" s="9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46"/>
      <c r="S1006" s="8"/>
    </row>
    <row r="1007" spans="1:19" x14ac:dyDescent="0.4">
      <c r="A1007" s="8"/>
      <c r="B1007" s="8"/>
      <c r="C1007" s="9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46"/>
      <c r="S1007" s="8"/>
    </row>
    <row r="1008" spans="1:19" x14ac:dyDescent="0.4">
      <c r="A1008" s="8"/>
      <c r="B1008" s="8"/>
      <c r="C1008" s="9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46"/>
      <c r="S1008" s="8"/>
    </row>
    <row r="1009" spans="1:19" x14ac:dyDescent="0.4">
      <c r="A1009" s="8"/>
      <c r="B1009" s="8"/>
      <c r="C1009" s="9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46"/>
      <c r="S1009" s="8"/>
    </row>
    <row r="1010" spans="1:19" x14ac:dyDescent="0.4">
      <c r="A1010" s="8"/>
      <c r="B1010" s="8"/>
      <c r="C1010" s="9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46"/>
      <c r="S1010" s="8"/>
    </row>
    <row r="1011" spans="1:19" x14ac:dyDescent="0.4">
      <c r="A1011" s="8"/>
      <c r="B1011" s="8"/>
      <c r="C1011" s="9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46"/>
      <c r="S1011" s="8"/>
    </row>
    <row r="1012" spans="1:19" x14ac:dyDescent="0.4">
      <c r="A1012" s="8"/>
      <c r="B1012" s="8"/>
      <c r="C1012" s="9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46"/>
      <c r="S1012" s="8"/>
    </row>
    <row r="1013" spans="1:19" x14ac:dyDescent="0.4">
      <c r="A1013" s="8"/>
      <c r="B1013" s="8"/>
      <c r="C1013" s="9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46"/>
      <c r="S1013" s="8"/>
    </row>
    <row r="1014" spans="1:19" x14ac:dyDescent="0.4">
      <c r="A1014" s="8"/>
      <c r="B1014" s="8"/>
      <c r="C1014" s="9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46"/>
      <c r="S1014" s="8"/>
    </row>
    <row r="1015" spans="1:19" x14ac:dyDescent="0.4">
      <c r="A1015" s="8"/>
      <c r="B1015" s="8"/>
      <c r="C1015" s="9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46"/>
      <c r="S1015" s="8"/>
    </row>
    <row r="1016" spans="1:19" x14ac:dyDescent="0.4">
      <c r="A1016" s="8"/>
      <c r="B1016" s="8"/>
      <c r="C1016" s="9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46"/>
      <c r="S1016" s="8"/>
    </row>
    <row r="1017" spans="1:19" x14ac:dyDescent="0.4">
      <c r="A1017" s="8"/>
      <c r="B1017" s="8"/>
      <c r="C1017" s="9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46"/>
      <c r="S1017" s="8"/>
    </row>
    <row r="1018" spans="1:19" x14ac:dyDescent="0.4">
      <c r="A1018" s="8"/>
      <c r="B1018" s="8"/>
      <c r="C1018" s="9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46"/>
      <c r="S1018" s="8"/>
    </row>
    <row r="1019" spans="1:19" x14ac:dyDescent="0.4">
      <c r="A1019" s="8"/>
      <c r="B1019" s="8"/>
      <c r="C1019" s="9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46"/>
      <c r="S1019" s="8"/>
    </row>
    <row r="1020" spans="1:19" x14ac:dyDescent="0.4">
      <c r="A1020" s="8"/>
      <c r="B1020" s="8"/>
      <c r="C1020" s="9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46"/>
      <c r="S1020" s="8"/>
    </row>
    <row r="1021" spans="1:19" x14ac:dyDescent="0.4">
      <c r="A1021" s="8"/>
      <c r="B1021" s="8"/>
      <c r="C1021" s="9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46"/>
      <c r="S1021" s="8"/>
    </row>
    <row r="1022" spans="1:19" x14ac:dyDescent="0.4">
      <c r="A1022" s="8"/>
      <c r="B1022" s="8"/>
      <c r="C1022" s="9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46"/>
      <c r="S1022" s="8"/>
    </row>
    <row r="1023" spans="1:19" x14ac:dyDescent="0.4">
      <c r="A1023" s="8"/>
      <c r="B1023" s="8"/>
      <c r="C1023" s="9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46"/>
      <c r="S1023" s="8"/>
    </row>
    <row r="1024" spans="1:19" x14ac:dyDescent="0.4">
      <c r="A1024" s="8"/>
      <c r="B1024" s="8"/>
      <c r="C1024" s="9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46"/>
      <c r="S1024" s="8"/>
    </row>
    <row r="1025" spans="1:19" x14ac:dyDescent="0.4">
      <c r="A1025" s="8"/>
      <c r="B1025" s="8"/>
      <c r="C1025" s="9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46"/>
      <c r="S1025" s="8"/>
    </row>
    <row r="1026" spans="1:19" x14ac:dyDescent="0.4">
      <c r="A1026" s="8"/>
      <c r="B1026" s="8"/>
      <c r="C1026" s="9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46"/>
      <c r="S1026" s="8"/>
    </row>
    <row r="1027" spans="1:19" x14ac:dyDescent="0.4">
      <c r="A1027" s="8"/>
      <c r="B1027" s="8"/>
      <c r="C1027" s="9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46"/>
      <c r="S1027" s="8"/>
    </row>
    <row r="1028" spans="1:19" x14ac:dyDescent="0.4">
      <c r="A1028" s="8"/>
      <c r="B1028" s="8"/>
      <c r="C1028" s="9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46"/>
      <c r="S1028" s="8"/>
    </row>
    <row r="1029" spans="1:19" x14ac:dyDescent="0.4">
      <c r="A1029" s="8"/>
      <c r="B1029" s="8"/>
      <c r="C1029" s="9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46"/>
      <c r="S1029" s="8"/>
    </row>
    <row r="1030" spans="1:19" x14ac:dyDescent="0.4">
      <c r="A1030" s="8"/>
      <c r="B1030" s="8"/>
      <c r="C1030" s="9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46"/>
      <c r="S1030" s="8"/>
    </row>
    <row r="1031" spans="1:19" x14ac:dyDescent="0.4">
      <c r="A1031" s="8"/>
      <c r="B1031" s="8"/>
      <c r="C1031" s="9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46"/>
      <c r="S1031" s="8"/>
    </row>
    <row r="1032" spans="1:19" x14ac:dyDescent="0.4">
      <c r="A1032" s="8"/>
      <c r="B1032" s="8"/>
      <c r="C1032" s="9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46"/>
      <c r="S1032" s="8"/>
    </row>
    <row r="1033" spans="1:19" x14ac:dyDescent="0.4">
      <c r="A1033" s="8"/>
      <c r="B1033" s="8"/>
      <c r="C1033" s="9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46"/>
      <c r="S1033" s="8"/>
    </row>
    <row r="1034" spans="1:19" x14ac:dyDescent="0.4">
      <c r="A1034" s="8"/>
      <c r="B1034" s="8"/>
      <c r="C1034" s="9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46"/>
      <c r="S1034" s="8"/>
    </row>
    <row r="1035" spans="1:19" x14ac:dyDescent="0.4">
      <c r="A1035" s="8"/>
      <c r="B1035" s="8"/>
      <c r="C1035" s="9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46"/>
      <c r="S1035" s="8"/>
    </row>
    <row r="1036" spans="1:19" x14ac:dyDescent="0.4">
      <c r="A1036" s="8"/>
      <c r="B1036" s="8"/>
      <c r="C1036" s="9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46"/>
      <c r="S1036" s="8"/>
    </row>
    <row r="1037" spans="1:19" x14ac:dyDescent="0.4">
      <c r="A1037" s="8"/>
      <c r="B1037" s="8"/>
      <c r="C1037" s="9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46"/>
      <c r="S1037" s="8"/>
    </row>
    <row r="1038" spans="1:19" x14ac:dyDescent="0.4">
      <c r="A1038" s="8"/>
      <c r="B1038" s="8"/>
      <c r="C1038" s="9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46"/>
      <c r="S1038" s="8"/>
    </row>
    <row r="1039" spans="1:19" x14ac:dyDescent="0.4">
      <c r="A1039" s="8"/>
      <c r="B1039" s="8"/>
      <c r="C1039" s="9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46"/>
      <c r="S1039" s="8"/>
    </row>
    <row r="1040" spans="1:19" x14ac:dyDescent="0.4">
      <c r="A1040" s="8"/>
      <c r="B1040" s="8"/>
      <c r="C1040" s="9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46"/>
      <c r="S1040" s="8"/>
    </row>
    <row r="1041" spans="1:19" x14ac:dyDescent="0.4">
      <c r="A1041" s="8"/>
      <c r="B1041" s="8"/>
      <c r="C1041" s="9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46"/>
      <c r="S1041" s="8"/>
    </row>
    <row r="1042" spans="1:19" x14ac:dyDescent="0.4">
      <c r="A1042" s="8"/>
      <c r="B1042" s="8"/>
      <c r="C1042" s="9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46"/>
      <c r="S1042" s="8"/>
    </row>
    <row r="1043" spans="1:19" x14ac:dyDescent="0.4">
      <c r="A1043" s="8"/>
      <c r="B1043" s="8"/>
      <c r="C1043" s="9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46"/>
      <c r="S1043" s="8"/>
    </row>
    <row r="1044" spans="1:19" x14ac:dyDescent="0.4">
      <c r="A1044" s="8"/>
      <c r="B1044" s="8"/>
      <c r="C1044" s="9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46"/>
      <c r="S1044" s="8"/>
    </row>
    <row r="1045" spans="1:19" x14ac:dyDescent="0.4">
      <c r="A1045" s="8"/>
      <c r="B1045" s="8"/>
      <c r="C1045" s="9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46"/>
      <c r="S1045" s="8"/>
    </row>
    <row r="1046" spans="1:19" x14ac:dyDescent="0.4">
      <c r="A1046" s="8"/>
      <c r="B1046" s="8"/>
      <c r="C1046" s="9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46"/>
      <c r="S1046" s="8"/>
    </row>
    <row r="1047" spans="1:19" x14ac:dyDescent="0.4">
      <c r="A1047" s="8"/>
      <c r="B1047" s="8"/>
      <c r="C1047" s="9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46"/>
      <c r="S1047" s="8"/>
    </row>
    <row r="1048" spans="1:19" x14ac:dyDescent="0.4">
      <c r="A1048" s="8"/>
      <c r="B1048" s="8"/>
      <c r="C1048" s="9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46"/>
      <c r="S1048" s="8"/>
    </row>
    <row r="1049" spans="1:19" x14ac:dyDescent="0.4">
      <c r="A1049" s="8"/>
      <c r="B1049" s="8"/>
      <c r="C1049" s="9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46"/>
      <c r="S1049" s="8"/>
    </row>
    <row r="1050" spans="1:19" x14ac:dyDescent="0.4">
      <c r="A1050" s="8"/>
      <c r="B1050" s="8"/>
      <c r="C1050" s="9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46"/>
      <c r="S1050" s="8"/>
    </row>
    <row r="1051" spans="1:19" x14ac:dyDescent="0.4">
      <c r="A1051" s="8"/>
      <c r="B1051" s="8"/>
      <c r="C1051" s="9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46"/>
      <c r="S1051" s="8"/>
    </row>
    <row r="1052" spans="1:19" x14ac:dyDescent="0.4">
      <c r="A1052" s="8"/>
      <c r="B1052" s="8"/>
      <c r="C1052" s="9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46"/>
      <c r="S1052" s="8"/>
    </row>
    <row r="1053" spans="1:19" x14ac:dyDescent="0.4">
      <c r="A1053" s="8"/>
      <c r="B1053" s="8"/>
      <c r="C1053" s="9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46"/>
      <c r="S1053" s="8"/>
    </row>
    <row r="1054" spans="1:19" x14ac:dyDescent="0.4">
      <c r="A1054" s="8"/>
      <c r="B1054" s="8"/>
      <c r="C1054" s="9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46"/>
      <c r="S1054" s="8"/>
    </row>
    <row r="1055" spans="1:19" x14ac:dyDescent="0.4">
      <c r="A1055" s="8"/>
      <c r="B1055" s="8"/>
      <c r="C1055" s="9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46"/>
      <c r="S1055" s="8"/>
    </row>
    <row r="1056" spans="1:19" x14ac:dyDescent="0.4">
      <c r="A1056" s="8"/>
      <c r="B1056" s="8"/>
      <c r="C1056" s="9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46"/>
      <c r="S1056" s="8"/>
    </row>
    <row r="1057" spans="1:19" x14ac:dyDescent="0.4">
      <c r="A1057" s="8"/>
      <c r="B1057" s="8"/>
      <c r="C1057" s="9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46"/>
      <c r="S1057" s="8"/>
    </row>
    <row r="1058" spans="1:19" x14ac:dyDescent="0.4">
      <c r="A1058" s="8"/>
      <c r="B1058" s="8"/>
      <c r="C1058" s="9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46"/>
      <c r="S1058" s="8"/>
    </row>
    <row r="1059" spans="1:19" x14ac:dyDescent="0.4">
      <c r="A1059" s="8"/>
      <c r="B1059" s="8"/>
      <c r="C1059" s="9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46"/>
      <c r="S1059" s="8"/>
    </row>
    <row r="1060" spans="1:19" x14ac:dyDescent="0.4">
      <c r="A1060" s="8"/>
      <c r="B1060" s="8"/>
      <c r="C1060" s="9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46"/>
      <c r="S1060" s="8"/>
    </row>
    <row r="1061" spans="1:19" x14ac:dyDescent="0.4">
      <c r="A1061" s="8"/>
      <c r="B1061" s="8"/>
      <c r="C1061" s="9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46"/>
      <c r="S1061" s="8"/>
    </row>
    <row r="1062" spans="1:19" x14ac:dyDescent="0.4">
      <c r="A1062" s="8"/>
      <c r="B1062" s="8"/>
      <c r="C1062" s="9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46"/>
      <c r="S1062" s="8"/>
    </row>
    <row r="1063" spans="1:19" x14ac:dyDescent="0.4">
      <c r="A1063" s="8"/>
      <c r="B1063" s="8"/>
      <c r="C1063" s="9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46"/>
      <c r="S1063" s="8"/>
    </row>
    <row r="1064" spans="1:19" x14ac:dyDescent="0.4">
      <c r="A1064" s="8"/>
      <c r="B1064" s="8"/>
      <c r="C1064" s="9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46"/>
      <c r="S1064" s="8"/>
    </row>
    <row r="1065" spans="1:19" x14ac:dyDescent="0.4">
      <c r="A1065" s="8"/>
      <c r="B1065" s="8"/>
      <c r="C1065" s="9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46"/>
      <c r="S1065" s="8"/>
    </row>
    <row r="1066" spans="1:19" x14ac:dyDescent="0.4">
      <c r="A1066" s="8"/>
      <c r="B1066" s="8"/>
      <c r="C1066" s="9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46"/>
      <c r="S1066" s="8"/>
    </row>
    <row r="1067" spans="1:19" x14ac:dyDescent="0.4">
      <c r="A1067" s="8"/>
      <c r="B1067" s="8"/>
      <c r="C1067" s="9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46"/>
      <c r="S1067" s="8"/>
    </row>
    <row r="1068" spans="1:19" x14ac:dyDescent="0.4">
      <c r="A1068" s="8"/>
      <c r="B1068" s="8"/>
      <c r="C1068" s="9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46"/>
      <c r="S1068" s="8"/>
    </row>
    <row r="1069" spans="1:19" x14ac:dyDescent="0.4">
      <c r="A1069" s="8"/>
      <c r="B1069" s="8"/>
      <c r="C1069" s="9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46"/>
      <c r="S1069" s="8"/>
    </row>
    <row r="1070" spans="1:19" x14ac:dyDescent="0.4">
      <c r="A1070" s="8"/>
      <c r="B1070" s="8"/>
      <c r="C1070" s="9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46"/>
      <c r="S1070" s="8"/>
    </row>
    <row r="1071" spans="1:19" x14ac:dyDescent="0.4">
      <c r="A1071" s="8"/>
      <c r="B1071" s="8"/>
      <c r="C1071" s="9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46"/>
      <c r="S1071" s="8"/>
    </row>
    <row r="1072" spans="1:19" x14ac:dyDescent="0.4">
      <c r="A1072" s="8"/>
      <c r="B1072" s="8"/>
      <c r="C1072" s="9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46"/>
      <c r="S1072" s="8"/>
    </row>
    <row r="1073" spans="1:19" x14ac:dyDescent="0.4">
      <c r="A1073" s="8"/>
      <c r="B1073" s="8"/>
      <c r="C1073" s="9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46"/>
      <c r="S1073" s="8"/>
    </row>
    <row r="1074" spans="1:19" x14ac:dyDescent="0.4">
      <c r="A1074" s="8"/>
      <c r="B1074" s="8"/>
      <c r="C1074" s="9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46"/>
      <c r="S1074" s="8"/>
    </row>
    <row r="1075" spans="1:19" x14ac:dyDescent="0.4">
      <c r="A1075" s="8"/>
      <c r="B1075" s="8"/>
      <c r="C1075" s="9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46"/>
      <c r="S1075" s="8"/>
    </row>
    <row r="1076" spans="1:19" x14ac:dyDescent="0.4">
      <c r="A1076" s="8"/>
      <c r="B1076" s="8"/>
      <c r="C1076" s="9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46"/>
      <c r="S1076" s="8"/>
    </row>
    <row r="1077" spans="1:19" x14ac:dyDescent="0.4">
      <c r="A1077" s="8"/>
      <c r="B1077" s="8"/>
      <c r="C1077" s="9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46"/>
      <c r="S1077" s="8"/>
    </row>
    <row r="1078" spans="1:19" x14ac:dyDescent="0.4">
      <c r="A1078" s="8"/>
      <c r="B1078" s="8"/>
      <c r="C1078" s="9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46"/>
      <c r="S1078" s="8"/>
    </row>
    <row r="1079" spans="1:19" x14ac:dyDescent="0.4">
      <c r="A1079" s="8"/>
      <c r="B1079" s="8"/>
      <c r="C1079" s="9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46"/>
      <c r="S1079" s="8"/>
    </row>
    <row r="1080" spans="1:19" x14ac:dyDescent="0.4">
      <c r="A1080" s="8"/>
      <c r="B1080" s="8"/>
      <c r="C1080" s="9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46"/>
      <c r="S1080" s="8"/>
    </row>
    <row r="1081" spans="1:19" x14ac:dyDescent="0.4">
      <c r="A1081" s="8"/>
      <c r="B1081" s="8"/>
      <c r="C1081" s="9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46"/>
      <c r="S1081" s="8"/>
    </row>
    <row r="1082" spans="1:19" x14ac:dyDescent="0.4">
      <c r="A1082" s="8"/>
      <c r="B1082" s="8"/>
      <c r="C1082" s="9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46"/>
      <c r="S1082" s="8"/>
    </row>
    <row r="1083" spans="1:19" x14ac:dyDescent="0.4">
      <c r="A1083" s="8"/>
      <c r="B1083" s="8"/>
      <c r="C1083" s="9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46"/>
    </row>
    <row r="1084" spans="1:19" x14ac:dyDescent="0.4">
      <c r="A1084" s="8"/>
      <c r="B1084" s="8"/>
      <c r="C1084" s="9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46"/>
    </row>
    <row r="1085" spans="1:19" x14ac:dyDescent="0.4">
      <c r="A1085" s="8"/>
      <c r="B1085" s="8"/>
      <c r="C1085" s="9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46"/>
    </row>
    <row r="1086" spans="1:19" x14ac:dyDescent="0.4">
      <c r="A1086" s="8"/>
      <c r="B1086" s="8"/>
      <c r="C1086" s="9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46"/>
    </row>
    <row r="1087" spans="1:19" x14ac:dyDescent="0.4">
      <c r="A1087" s="8"/>
      <c r="B1087" s="8"/>
      <c r="C1087" s="9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46"/>
    </row>
    <row r="1088" spans="1:19" x14ac:dyDescent="0.4">
      <c r="A1088" s="8"/>
      <c r="B1088" s="8"/>
      <c r="C1088" s="9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46"/>
    </row>
    <row r="1089" spans="1:18" x14ac:dyDescent="0.4">
      <c r="A1089" s="8"/>
      <c r="B1089" s="8"/>
      <c r="C1089" s="9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46"/>
    </row>
    <row r="1090" spans="1:18" x14ac:dyDescent="0.4">
      <c r="A1090" s="8"/>
      <c r="B1090" s="8"/>
      <c r="C1090" s="9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46"/>
    </row>
    <row r="1091" spans="1:18" x14ac:dyDescent="0.4">
      <c r="A1091" s="8"/>
      <c r="B1091" s="8"/>
      <c r="C1091" s="9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46"/>
    </row>
    <row r="1092" spans="1:18" x14ac:dyDescent="0.4">
      <c r="A1092" s="8"/>
      <c r="B1092" s="8"/>
      <c r="C1092" s="9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46"/>
    </row>
    <row r="1093" spans="1:18" x14ac:dyDescent="0.4">
      <c r="A1093" s="8"/>
      <c r="B1093" s="8"/>
      <c r="C1093" s="9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46"/>
    </row>
    <row r="1094" spans="1:18" x14ac:dyDescent="0.4">
      <c r="A1094" s="8"/>
      <c r="B1094" s="8"/>
      <c r="C1094" s="9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46"/>
    </row>
    <row r="1095" spans="1:18" x14ac:dyDescent="0.4">
      <c r="A1095" s="8"/>
      <c r="B1095" s="8"/>
      <c r="C1095" s="9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46"/>
    </row>
    <row r="1096" spans="1:18" x14ac:dyDescent="0.4">
      <c r="A1096" s="8"/>
      <c r="B1096" s="8"/>
      <c r="C1096" s="9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46"/>
    </row>
    <row r="1097" spans="1:18" x14ac:dyDescent="0.4">
      <c r="A1097" s="8"/>
      <c r="B1097" s="8"/>
      <c r="C1097" s="9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46"/>
    </row>
    <row r="1098" spans="1:18" x14ac:dyDescent="0.4">
      <c r="A1098" s="8"/>
      <c r="B1098" s="8"/>
      <c r="C1098" s="9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46"/>
    </row>
    <row r="1099" spans="1:18" x14ac:dyDescent="0.4">
      <c r="A1099" s="8"/>
      <c r="B1099" s="8"/>
      <c r="C1099" s="9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46"/>
    </row>
    <row r="1100" spans="1:18" x14ac:dyDescent="0.4">
      <c r="A1100" s="8"/>
      <c r="B1100" s="8"/>
      <c r="C1100" s="9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46"/>
    </row>
    <row r="1101" spans="1:18" x14ac:dyDescent="0.4">
      <c r="A1101" s="8"/>
      <c r="B1101" s="8"/>
      <c r="C1101" s="9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46"/>
    </row>
    <row r="1102" spans="1:18" x14ac:dyDescent="0.4">
      <c r="A1102" s="8"/>
      <c r="B1102" s="8"/>
      <c r="C1102" s="9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46"/>
    </row>
    <row r="1103" spans="1:18" x14ac:dyDescent="0.4">
      <c r="A1103" s="8"/>
      <c r="B1103" s="8"/>
      <c r="C1103" s="9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46"/>
    </row>
    <row r="1104" spans="1:18" x14ac:dyDescent="0.4">
      <c r="A1104" s="8"/>
      <c r="B1104" s="8"/>
      <c r="C1104" s="9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46"/>
    </row>
    <row r="1105" spans="1:18" x14ac:dyDescent="0.4">
      <c r="A1105" s="8"/>
      <c r="B1105" s="8"/>
      <c r="C1105" s="9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46"/>
    </row>
    <row r="1106" spans="1:18" x14ac:dyDescent="0.4">
      <c r="A1106" s="8"/>
      <c r="B1106" s="8"/>
      <c r="C1106" s="9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46"/>
    </row>
    <row r="1107" spans="1:18" x14ac:dyDescent="0.4">
      <c r="A1107" s="8"/>
      <c r="B1107" s="8"/>
      <c r="C1107" s="9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46"/>
    </row>
    <row r="1108" spans="1:18" x14ac:dyDescent="0.4">
      <c r="A1108" s="8"/>
      <c r="B1108" s="8"/>
      <c r="C1108" s="9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46"/>
    </row>
    <row r="1109" spans="1:18" x14ac:dyDescent="0.4">
      <c r="A1109" s="8"/>
      <c r="B1109" s="8"/>
      <c r="C1109" s="9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46"/>
    </row>
    <row r="1110" spans="1:18" x14ac:dyDescent="0.4">
      <c r="A1110" s="8"/>
      <c r="B1110" s="8"/>
      <c r="C1110" s="9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46"/>
    </row>
    <row r="1111" spans="1:18" x14ac:dyDescent="0.4">
      <c r="A1111" s="8"/>
      <c r="B1111" s="8"/>
      <c r="C1111" s="9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46"/>
    </row>
    <row r="1112" spans="1:18" x14ac:dyDescent="0.4">
      <c r="A1112" s="8"/>
      <c r="B1112" s="8"/>
      <c r="C1112" s="9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46"/>
    </row>
    <row r="1113" spans="1:18" x14ac:dyDescent="0.4">
      <c r="A1113" s="8"/>
      <c r="B1113" s="8"/>
      <c r="C1113" s="9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46"/>
    </row>
    <row r="1114" spans="1:18" x14ac:dyDescent="0.4">
      <c r="A1114" s="8"/>
      <c r="B1114" s="8"/>
      <c r="C1114" s="9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46"/>
    </row>
    <row r="1115" spans="1:18" x14ac:dyDescent="0.4">
      <c r="A1115" s="8"/>
      <c r="B1115" s="8"/>
      <c r="C1115" s="9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46"/>
    </row>
    <row r="1116" spans="1:18" x14ac:dyDescent="0.4">
      <c r="A1116" s="8"/>
      <c r="B1116" s="8"/>
      <c r="C1116" s="9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46"/>
    </row>
    <row r="1117" spans="1:18" x14ac:dyDescent="0.4">
      <c r="A1117" s="8"/>
      <c r="B1117" s="8"/>
      <c r="C1117" s="9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46"/>
    </row>
    <row r="1118" spans="1:18" x14ac:dyDescent="0.4">
      <c r="A1118" s="8"/>
      <c r="B1118" s="8"/>
      <c r="C1118" s="9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46"/>
    </row>
    <row r="1119" spans="1:18" x14ac:dyDescent="0.4">
      <c r="A1119" s="8"/>
      <c r="B1119" s="8"/>
      <c r="C1119" s="9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46"/>
    </row>
    <row r="1120" spans="1:18" x14ac:dyDescent="0.4">
      <c r="A1120" s="8"/>
      <c r="B1120" s="8"/>
      <c r="C1120" s="9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46"/>
    </row>
    <row r="1121" spans="1:18" x14ac:dyDescent="0.4">
      <c r="A1121" s="8"/>
      <c r="B1121" s="8"/>
      <c r="C1121" s="9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46"/>
    </row>
    <row r="1122" spans="1:18" x14ac:dyDescent="0.4">
      <c r="A1122" s="8"/>
      <c r="B1122" s="8"/>
      <c r="C1122" s="9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46"/>
    </row>
    <row r="1123" spans="1:18" x14ac:dyDescent="0.4">
      <c r="A1123" s="8"/>
      <c r="B1123" s="8"/>
      <c r="C1123" s="9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46"/>
    </row>
    <row r="1124" spans="1:18" x14ac:dyDescent="0.4">
      <c r="A1124" s="8"/>
      <c r="B1124" s="8"/>
      <c r="C1124" s="9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46"/>
    </row>
    <row r="1125" spans="1:18" x14ac:dyDescent="0.4">
      <c r="A1125" s="8"/>
      <c r="B1125" s="8"/>
      <c r="C1125" s="9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46"/>
    </row>
    <row r="1126" spans="1:18" x14ac:dyDescent="0.4">
      <c r="A1126" s="8"/>
      <c r="B1126" s="8"/>
      <c r="C1126" s="9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46"/>
    </row>
    <row r="1127" spans="1:18" x14ac:dyDescent="0.4">
      <c r="A1127" s="8"/>
      <c r="B1127" s="8"/>
      <c r="C1127" s="9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46"/>
    </row>
    <row r="1128" spans="1:18" x14ac:dyDescent="0.4">
      <c r="A1128" s="8"/>
      <c r="B1128" s="8"/>
      <c r="C1128" s="9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46"/>
    </row>
    <row r="1129" spans="1:18" x14ac:dyDescent="0.4">
      <c r="A1129" s="8"/>
      <c r="B1129" s="8"/>
      <c r="C1129" s="9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46"/>
    </row>
    <row r="1130" spans="1:18" x14ac:dyDescent="0.4">
      <c r="A1130" s="8"/>
      <c r="B1130" s="8"/>
      <c r="C1130" s="9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46"/>
    </row>
    <row r="1131" spans="1:18" x14ac:dyDescent="0.4">
      <c r="A1131" s="8"/>
      <c r="B1131" s="8"/>
      <c r="C1131" s="9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46"/>
    </row>
    <row r="1132" spans="1:18" x14ac:dyDescent="0.4">
      <c r="A1132" s="8"/>
      <c r="B1132" s="8"/>
      <c r="C1132" s="9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46"/>
    </row>
    <row r="1133" spans="1:18" x14ac:dyDescent="0.4">
      <c r="A1133" s="8"/>
      <c r="B1133" s="8"/>
      <c r="C1133" s="9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46"/>
    </row>
    <row r="1134" spans="1:18" x14ac:dyDescent="0.4">
      <c r="A1134" s="8"/>
      <c r="B1134" s="8"/>
      <c r="C1134" s="9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46"/>
    </row>
    <row r="1135" spans="1:18" x14ac:dyDescent="0.4">
      <c r="A1135" s="8"/>
      <c r="B1135" s="8"/>
      <c r="C1135" s="9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46"/>
    </row>
    <row r="1136" spans="1:18" x14ac:dyDescent="0.4">
      <c r="A1136" s="8"/>
      <c r="B1136" s="8"/>
      <c r="C1136" s="9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46"/>
    </row>
    <row r="1137" spans="1:18" x14ac:dyDescent="0.4">
      <c r="A1137" s="8"/>
      <c r="B1137" s="8"/>
      <c r="C1137" s="9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46"/>
    </row>
    <row r="1138" spans="1:18" x14ac:dyDescent="0.4">
      <c r="A1138" s="8"/>
      <c r="B1138" s="8"/>
      <c r="C1138" s="9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46"/>
    </row>
    <row r="1139" spans="1:18" x14ac:dyDescent="0.4">
      <c r="A1139" s="8"/>
      <c r="B1139" s="8"/>
      <c r="C1139" s="9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46"/>
    </row>
    <row r="1140" spans="1:18" x14ac:dyDescent="0.4">
      <c r="A1140" s="8"/>
      <c r="B1140" s="8"/>
      <c r="C1140" s="9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46"/>
    </row>
    <row r="1141" spans="1:18" x14ac:dyDescent="0.4">
      <c r="A1141" s="8"/>
      <c r="B1141" s="8"/>
      <c r="C1141" s="9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46"/>
    </row>
    <row r="1142" spans="1:18" x14ac:dyDescent="0.4">
      <c r="A1142" s="8"/>
      <c r="B1142" s="8"/>
      <c r="C1142" s="9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46"/>
    </row>
    <row r="1143" spans="1:18" x14ac:dyDescent="0.4">
      <c r="A1143" s="8"/>
      <c r="B1143" s="8"/>
      <c r="C1143" s="9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46"/>
    </row>
    <row r="1144" spans="1:18" x14ac:dyDescent="0.4">
      <c r="A1144" s="8"/>
      <c r="B1144" s="8"/>
      <c r="C1144" s="9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46"/>
    </row>
    <row r="1145" spans="1:18" x14ac:dyDescent="0.4">
      <c r="A1145" s="8"/>
      <c r="B1145" s="8"/>
      <c r="C1145" s="9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46"/>
    </row>
    <row r="1146" spans="1:18" x14ac:dyDescent="0.4">
      <c r="A1146" s="8"/>
      <c r="B1146" s="8"/>
      <c r="C1146" s="9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46"/>
    </row>
    <row r="1147" spans="1:18" x14ac:dyDescent="0.4">
      <c r="A1147" s="8"/>
      <c r="B1147" s="8"/>
      <c r="C1147" s="9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46"/>
    </row>
    <row r="1148" spans="1:18" x14ac:dyDescent="0.4">
      <c r="A1148" s="8"/>
      <c r="B1148" s="8"/>
      <c r="C1148" s="9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46"/>
    </row>
    <row r="1149" spans="1:18" x14ac:dyDescent="0.4">
      <c r="A1149" s="8"/>
      <c r="B1149" s="8"/>
      <c r="C1149" s="9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46"/>
    </row>
    <row r="1150" spans="1:18" x14ac:dyDescent="0.4">
      <c r="A1150" s="8"/>
      <c r="B1150" s="8"/>
      <c r="C1150" s="9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46"/>
    </row>
    <row r="1151" spans="1:18" x14ac:dyDescent="0.4">
      <c r="A1151" s="8"/>
      <c r="B1151" s="8"/>
      <c r="C1151" s="9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46"/>
    </row>
    <row r="1152" spans="1:18" x14ac:dyDescent="0.4">
      <c r="A1152" s="8"/>
      <c r="B1152" s="8"/>
      <c r="C1152" s="9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46"/>
    </row>
    <row r="1153" spans="1:18" x14ac:dyDescent="0.4">
      <c r="A1153" s="8"/>
      <c r="B1153" s="8"/>
      <c r="C1153" s="9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46"/>
    </row>
    <row r="1154" spans="1:18" x14ac:dyDescent="0.4">
      <c r="A1154" s="8"/>
      <c r="B1154" s="8"/>
      <c r="C1154" s="9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46"/>
    </row>
    <row r="1155" spans="1:18" x14ac:dyDescent="0.4">
      <c r="A1155" s="8"/>
      <c r="B1155" s="8"/>
      <c r="C1155" s="9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46"/>
    </row>
    <row r="1156" spans="1:18" x14ac:dyDescent="0.4">
      <c r="A1156" s="8"/>
      <c r="B1156" s="8"/>
      <c r="C1156" s="9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46"/>
    </row>
    <row r="1157" spans="1:18" x14ac:dyDescent="0.4">
      <c r="A1157" s="8"/>
      <c r="B1157" s="8"/>
      <c r="C1157" s="9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46"/>
    </row>
    <row r="1158" spans="1:18" x14ac:dyDescent="0.4">
      <c r="A1158" s="8"/>
      <c r="B1158" s="8"/>
      <c r="C1158" s="9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46"/>
    </row>
    <row r="1159" spans="1:18" x14ac:dyDescent="0.4">
      <c r="A1159" s="8"/>
      <c r="B1159" s="8"/>
      <c r="C1159" s="9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46"/>
    </row>
    <row r="1160" spans="1:18" x14ac:dyDescent="0.4">
      <c r="A1160" s="8"/>
      <c r="B1160" s="8"/>
      <c r="C1160" s="9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46"/>
    </row>
    <row r="1161" spans="1:18" x14ac:dyDescent="0.4">
      <c r="A1161" s="8"/>
      <c r="B1161" s="8"/>
      <c r="C1161" s="9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46"/>
    </row>
    <row r="1162" spans="1:18" x14ac:dyDescent="0.4">
      <c r="A1162" s="8"/>
      <c r="B1162" s="8"/>
      <c r="C1162" s="9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46"/>
    </row>
    <row r="1163" spans="1:18" x14ac:dyDescent="0.4">
      <c r="A1163" s="8"/>
      <c r="B1163" s="8"/>
      <c r="C1163" s="9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46"/>
    </row>
    <row r="1164" spans="1:18" x14ac:dyDescent="0.4">
      <c r="A1164" s="8"/>
      <c r="B1164" s="8"/>
      <c r="C1164" s="9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46"/>
    </row>
    <row r="1165" spans="1:18" x14ac:dyDescent="0.4">
      <c r="A1165" s="8"/>
      <c r="B1165" s="8"/>
      <c r="C1165" s="9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46"/>
    </row>
    <row r="1166" spans="1:18" x14ac:dyDescent="0.4">
      <c r="A1166" s="8"/>
      <c r="B1166" s="8"/>
      <c r="C1166" s="9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46"/>
    </row>
    <row r="1167" spans="1:18" x14ac:dyDescent="0.4">
      <c r="A1167" s="8"/>
      <c r="B1167" s="8"/>
      <c r="C1167" s="9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46"/>
    </row>
    <row r="1168" spans="1:18" x14ac:dyDescent="0.4">
      <c r="A1168" s="8"/>
      <c r="B1168" s="8"/>
      <c r="C1168" s="9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46"/>
    </row>
    <row r="1169" spans="1:18" x14ac:dyDescent="0.4">
      <c r="A1169" s="8"/>
      <c r="B1169" s="8"/>
      <c r="C1169" s="9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46"/>
    </row>
    <row r="1170" spans="1:18" x14ac:dyDescent="0.4">
      <c r="A1170" s="8"/>
      <c r="B1170" s="8"/>
      <c r="C1170" s="9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46"/>
    </row>
    <row r="1171" spans="1:18" x14ac:dyDescent="0.4">
      <c r="A1171" s="8"/>
      <c r="B1171" s="8"/>
      <c r="C1171" s="9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46"/>
    </row>
    <row r="1172" spans="1:18" x14ac:dyDescent="0.4">
      <c r="A1172" s="8"/>
      <c r="B1172" s="8"/>
      <c r="C1172" s="9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46"/>
    </row>
    <row r="1173" spans="1:18" x14ac:dyDescent="0.4">
      <c r="A1173" s="8"/>
      <c r="B1173" s="8"/>
      <c r="C1173" s="9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46"/>
    </row>
    <row r="1174" spans="1:18" x14ac:dyDescent="0.4">
      <c r="A1174" s="8"/>
      <c r="B1174" s="8"/>
      <c r="C1174" s="9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46"/>
    </row>
    <row r="1175" spans="1:18" x14ac:dyDescent="0.4">
      <c r="A1175" s="8"/>
      <c r="B1175" s="8"/>
      <c r="C1175" s="9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46"/>
    </row>
    <row r="1176" spans="1:18" x14ac:dyDescent="0.4">
      <c r="A1176" s="8"/>
      <c r="B1176" s="8"/>
      <c r="C1176" s="9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46"/>
    </row>
    <row r="1177" spans="1:18" x14ac:dyDescent="0.4">
      <c r="A1177" s="8"/>
      <c r="B1177" s="8"/>
      <c r="C1177" s="9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46"/>
    </row>
    <row r="1178" spans="1:18" x14ac:dyDescent="0.4">
      <c r="A1178" s="8"/>
      <c r="B1178" s="8"/>
      <c r="C1178" s="9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46"/>
    </row>
    <row r="1179" spans="1:18" x14ac:dyDescent="0.4">
      <c r="A1179" s="8"/>
      <c r="B1179" s="8"/>
      <c r="C1179" s="9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46"/>
    </row>
    <row r="1180" spans="1:18" x14ac:dyDescent="0.4">
      <c r="A1180" s="8"/>
      <c r="B1180" s="8"/>
      <c r="C1180" s="9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46"/>
    </row>
    <row r="1181" spans="1:18" x14ac:dyDescent="0.4">
      <c r="A1181" s="8"/>
      <c r="B1181" s="8"/>
      <c r="C1181" s="9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46"/>
    </row>
    <row r="1182" spans="1:18" x14ac:dyDescent="0.4">
      <c r="A1182" s="8"/>
      <c r="B1182" s="8"/>
      <c r="C1182" s="9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46"/>
    </row>
    <row r="1183" spans="1:18" x14ac:dyDescent="0.4">
      <c r="A1183" s="8"/>
      <c r="B1183" s="8"/>
      <c r="C1183" s="9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46"/>
    </row>
    <row r="1184" spans="1:18" x14ac:dyDescent="0.4">
      <c r="A1184" s="8"/>
      <c r="B1184" s="8"/>
      <c r="C1184" s="9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46"/>
    </row>
    <row r="1185" spans="1:18" x14ac:dyDescent="0.4">
      <c r="A1185" s="8"/>
      <c r="B1185" s="8"/>
      <c r="C1185" s="9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46"/>
    </row>
    <row r="1186" spans="1:18" x14ac:dyDescent="0.4">
      <c r="A1186" s="8"/>
      <c r="B1186" s="8"/>
      <c r="C1186" s="9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46"/>
    </row>
    <row r="1187" spans="1:18" x14ac:dyDescent="0.4">
      <c r="A1187" s="8"/>
      <c r="B1187" s="8"/>
      <c r="C1187" s="9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46"/>
    </row>
    <row r="1188" spans="1:18" x14ac:dyDescent="0.4">
      <c r="A1188" s="8"/>
      <c r="B1188" s="8"/>
      <c r="C1188" s="9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46"/>
    </row>
    <row r="1189" spans="1:18" x14ac:dyDescent="0.4">
      <c r="A1189" s="8"/>
      <c r="B1189" s="8"/>
      <c r="C1189" s="9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46"/>
    </row>
    <row r="1190" spans="1:18" x14ac:dyDescent="0.4">
      <c r="A1190" s="8"/>
      <c r="B1190" s="8"/>
      <c r="C1190" s="9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46"/>
    </row>
    <row r="1191" spans="1:18" x14ac:dyDescent="0.4">
      <c r="A1191" s="8"/>
      <c r="B1191" s="8"/>
      <c r="C1191" s="9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46"/>
    </row>
    <row r="1192" spans="1:18" x14ac:dyDescent="0.4">
      <c r="A1192" s="8"/>
      <c r="B1192" s="8"/>
      <c r="C1192" s="9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46"/>
    </row>
    <row r="1193" spans="1:18" x14ac:dyDescent="0.4">
      <c r="A1193" s="8"/>
      <c r="B1193" s="8"/>
      <c r="C1193" s="9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46"/>
    </row>
    <row r="1194" spans="1:18" x14ac:dyDescent="0.4">
      <c r="A1194" s="8"/>
      <c r="B1194" s="8"/>
      <c r="C1194" s="9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46"/>
    </row>
    <row r="1195" spans="1:18" x14ac:dyDescent="0.4">
      <c r="A1195" s="8"/>
      <c r="B1195" s="8"/>
      <c r="C1195" s="9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46"/>
    </row>
    <row r="1196" spans="1:18" x14ac:dyDescent="0.4">
      <c r="A1196" s="8"/>
      <c r="B1196" s="8"/>
      <c r="C1196" s="9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46"/>
    </row>
    <row r="1197" spans="1:18" x14ac:dyDescent="0.4">
      <c r="A1197" s="8"/>
      <c r="B1197" s="8"/>
      <c r="C1197" s="9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46"/>
    </row>
    <row r="1198" spans="1:18" x14ac:dyDescent="0.4">
      <c r="A1198" s="8"/>
      <c r="B1198" s="8"/>
      <c r="C1198" s="9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46"/>
    </row>
    <row r="1199" spans="1:18" x14ac:dyDescent="0.4">
      <c r="A1199" s="8"/>
      <c r="B1199" s="8"/>
      <c r="C1199" s="9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46"/>
    </row>
    <row r="1200" spans="1:18" x14ac:dyDescent="0.4">
      <c r="A1200" s="8"/>
      <c r="B1200" s="8"/>
      <c r="C1200" s="9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46"/>
    </row>
    <row r="1201" spans="1:18" x14ac:dyDescent="0.4">
      <c r="A1201" s="8"/>
      <c r="B1201" s="8"/>
      <c r="C1201" s="9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46"/>
    </row>
    <row r="1202" spans="1:18" x14ac:dyDescent="0.4">
      <c r="A1202" s="8"/>
      <c r="B1202" s="8"/>
      <c r="C1202" s="9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46"/>
    </row>
    <row r="1203" spans="1:18" x14ac:dyDescent="0.4">
      <c r="A1203" s="8"/>
      <c r="B1203" s="8"/>
      <c r="C1203" s="9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46"/>
    </row>
    <row r="1204" spans="1:18" x14ac:dyDescent="0.4">
      <c r="A1204" s="8"/>
      <c r="B1204" s="8"/>
      <c r="C1204" s="9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46"/>
    </row>
    <row r="1205" spans="1:18" x14ac:dyDescent="0.4">
      <c r="A1205" s="8"/>
      <c r="B1205" s="8"/>
      <c r="C1205" s="9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46"/>
    </row>
    <row r="1206" spans="1:18" x14ac:dyDescent="0.4">
      <c r="A1206" s="8"/>
      <c r="B1206" s="8"/>
      <c r="C1206" s="9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46"/>
    </row>
    <row r="1207" spans="1:18" x14ac:dyDescent="0.4">
      <c r="A1207" s="8"/>
      <c r="B1207" s="8"/>
      <c r="C1207" s="9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46"/>
    </row>
    <row r="1208" spans="1:18" x14ac:dyDescent="0.4">
      <c r="A1208" s="8"/>
      <c r="B1208" s="8"/>
      <c r="C1208" s="9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46"/>
    </row>
    <row r="1209" spans="1:18" x14ac:dyDescent="0.4">
      <c r="A1209" s="8"/>
      <c r="B1209" s="8"/>
      <c r="C1209" s="9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46"/>
    </row>
    <row r="1210" spans="1:18" x14ac:dyDescent="0.4">
      <c r="A1210" s="8"/>
      <c r="B1210" s="8"/>
      <c r="C1210" s="9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46"/>
    </row>
    <row r="1211" spans="1:18" x14ac:dyDescent="0.4">
      <c r="A1211" s="8"/>
      <c r="B1211" s="8"/>
      <c r="C1211" s="9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46"/>
    </row>
    <row r="1212" spans="1:18" x14ac:dyDescent="0.4">
      <c r="A1212" s="8"/>
      <c r="B1212" s="8"/>
      <c r="C1212" s="9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46"/>
    </row>
    <row r="1213" spans="1:18" x14ac:dyDescent="0.4">
      <c r="A1213" s="8"/>
      <c r="B1213" s="8"/>
      <c r="C1213" s="9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46"/>
    </row>
    <row r="1214" spans="1:18" x14ac:dyDescent="0.4">
      <c r="A1214" s="8"/>
      <c r="B1214" s="8"/>
      <c r="C1214" s="9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46"/>
    </row>
    <row r="1215" spans="1:18" x14ac:dyDescent="0.4">
      <c r="A1215" s="8"/>
      <c r="B1215" s="8"/>
      <c r="C1215" s="9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46"/>
    </row>
    <row r="1216" spans="1:18" x14ac:dyDescent="0.4">
      <c r="A1216" s="8"/>
      <c r="B1216" s="8"/>
      <c r="C1216" s="9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46"/>
    </row>
    <row r="1217" spans="1:18" x14ac:dyDescent="0.4">
      <c r="A1217" s="8"/>
      <c r="B1217" s="8"/>
      <c r="C1217" s="9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46"/>
    </row>
    <row r="1218" spans="1:18" x14ac:dyDescent="0.4">
      <c r="A1218" s="8"/>
      <c r="B1218" s="8"/>
      <c r="C1218" s="9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46"/>
    </row>
    <row r="1219" spans="1:18" x14ac:dyDescent="0.4">
      <c r="A1219" s="8"/>
      <c r="B1219" s="8"/>
      <c r="C1219" s="9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46"/>
    </row>
    <row r="1220" spans="1:18" x14ac:dyDescent="0.4">
      <c r="A1220" s="8"/>
      <c r="B1220" s="8"/>
      <c r="C1220" s="9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46"/>
    </row>
    <row r="1221" spans="1:18" x14ac:dyDescent="0.4">
      <c r="A1221" s="8"/>
      <c r="B1221" s="8"/>
      <c r="C1221" s="9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46"/>
    </row>
    <row r="1222" spans="1:18" x14ac:dyDescent="0.4">
      <c r="A1222" s="8"/>
      <c r="B1222" s="8"/>
      <c r="C1222" s="9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46"/>
    </row>
    <row r="1223" spans="1:18" x14ac:dyDescent="0.4">
      <c r="A1223" s="8"/>
      <c r="B1223" s="8"/>
      <c r="C1223" s="9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46"/>
    </row>
    <row r="1224" spans="1:18" x14ac:dyDescent="0.4">
      <c r="A1224" s="8"/>
      <c r="B1224" s="8"/>
      <c r="C1224" s="9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46"/>
    </row>
    <row r="1225" spans="1:18" x14ac:dyDescent="0.4">
      <c r="A1225" s="8"/>
      <c r="B1225" s="8"/>
      <c r="C1225" s="9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46"/>
    </row>
    <row r="1226" spans="1:18" x14ac:dyDescent="0.4">
      <c r="A1226" s="8"/>
      <c r="B1226" s="8"/>
      <c r="C1226" s="9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46"/>
    </row>
    <row r="1227" spans="1:18" x14ac:dyDescent="0.4">
      <c r="A1227" s="8"/>
      <c r="B1227" s="8"/>
      <c r="C1227" s="9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46"/>
    </row>
    <row r="1228" spans="1:18" x14ac:dyDescent="0.4">
      <c r="A1228" s="8"/>
      <c r="B1228" s="8"/>
      <c r="C1228" s="9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46"/>
    </row>
    <row r="1229" spans="1:18" x14ac:dyDescent="0.4">
      <c r="A1229" s="8"/>
      <c r="B1229" s="8"/>
      <c r="C1229" s="9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46"/>
    </row>
    <row r="1230" spans="1:18" x14ac:dyDescent="0.4">
      <c r="A1230" s="8"/>
      <c r="B1230" s="8"/>
      <c r="C1230" s="9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46"/>
    </row>
    <row r="1231" spans="1:18" x14ac:dyDescent="0.4">
      <c r="A1231" s="8"/>
      <c r="B1231" s="8"/>
      <c r="C1231" s="9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46"/>
    </row>
    <row r="1232" spans="1:18" x14ac:dyDescent="0.4">
      <c r="A1232" s="8"/>
      <c r="B1232" s="8"/>
      <c r="C1232" s="9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46"/>
    </row>
    <row r="1233" spans="1:18" x14ac:dyDescent="0.4">
      <c r="A1233" s="8"/>
      <c r="B1233" s="8"/>
      <c r="C1233" s="9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46"/>
    </row>
    <row r="1234" spans="1:18" x14ac:dyDescent="0.4">
      <c r="A1234" s="8"/>
      <c r="B1234" s="8"/>
      <c r="C1234" s="9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46"/>
    </row>
    <row r="1235" spans="1:18" x14ac:dyDescent="0.4">
      <c r="A1235" s="8"/>
      <c r="B1235" s="8"/>
      <c r="C1235" s="9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46"/>
    </row>
    <row r="1236" spans="1:18" x14ac:dyDescent="0.4">
      <c r="A1236" s="8"/>
      <c r="B1236" s="8"/>
      <c r="C1236" s="9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46"/>
    </row>
    <row r="1237" spans="1:18" x14ac:dyDescent="0.4">
      <c r="A1237" s="8"/>
      <c r="B1237" s="8"/>
      <c r="C1237" s="9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46"/>
    </row>
    <row r="1238" spans="1:18" x14ac:dyDescent="0.4">
      <c r="A1238" s="8"/>
      <c r="B1238" s="8"/>
      <c r="C1238" s="9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46"/>
    </row>
    <row r="1239" spans="1:18" x14ac:dyDescent="0.4">
      <c r="A1239" s="8"/>
      <c r="B1239" s="8"/>
      <c r="C1239" s="9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46"/>
    </row>
    <row r="1240" spans="1:18" x14ac:dyDescent="0.4">
      <c r="A1240" s="8"/>
      <c r="B1240" s="8"/>
      <c r="C1240" s="9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46"/>
    </row>
    <row r="1241" spans="1:18" x14ac:dyDescent="0.4">
      <c r="A1241" s="8"/>
      <c r="B1241" s="8"/>
      <c r="C1241" s="9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46"/>
    </row>
    <row r="1242" spans="1:18" x14ac:dyDescent="0.4">
      <c r="A1242" s="8"/>
      <c r="B1242" s="8"/>
      <c r="C1242" s="9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46"/>
    </row>
    <row r="1243" spans="1:18" x14ac:dyDescent="0.4">
      <c r="A1243" s="8"/>
      <c r="B1243" s="8"/>
      <c r="C1243" s="9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46"/>
    </row>
    <row r="1244" spans="1:18" x14ac:dyDescent="0.4">
      <c r="A1244" s="8"/>
      <c r="B1244" s="8"/>
      <c r="C1244" s="9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46"/>
    </row>
    <row r="1245" spans="1:18" x14ac:dyDescent="0.4">
      <c r="A1245" s="8"/>
      <c r="B1245" s="8"/>
      <c r="C1245" s="9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46"/>
    </row>
    <row r="1246" spans="1:18" x14ac:dyDescent="0.4">
      <c r="A1246" s="8"/>
      <c r="B1246" s="8"/>
      <c r="C1246" s="9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46"/>
    </row>
    <row r="1247" spans="1:18" x14ac:dyDescent="0.4">
      <c r="A1247" s="8"/>
      <c r="B1247" s="8"/>
      <c r="C1247" s="9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46"/>
    </row>
    <row r="1248" spans="1:18" x14ac:dyDescent="0.4">
      <c r="A1248" s="8"/>
      <c r="B1248" s="8"/>
      <c r="C1248" s="9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46"/>
    </row>
    <row r="1249" spans="1:18" x14ac:dyDescent="0.4">
      <c r="A1249" s="8"/>
      <c r="B1249" s="8"/>
      <c r="C1249" s="9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46"/>
    </row>
    <row r="1250" spans="1:18" x14ac:dyDescent="0.4">
      <c r="A1250" s="8"/>
      <c r="B1250" s="8"/>
      <c r="C1250" s="9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46"/>
    </row>
    <row r="1251" spans="1:18" x14ac:dyDescent="0.4">
      <c r="A1251" s="8"/>
      <c r="B1251" s="8"/>
      <c r="C1251" s="9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46"/>
    </row>
    <row r="1252" spans="1:18" x14ac:dyDescent="0.4">
      <c r="A1252" s="8"/>
      <c r="B1252" s="8"/>
      <c r="C1252" s="9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46"/>
    </row>
    <row r="1253" spans="1:18" x14ac:dyDescent="0.4">
      <c r="A1253" s="8"/>
      <c r="B1253" s="8"/>
      <c r="C1253" s="9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46"/>
    </row>
    <row r="1254" spans="1:18" x14ac:dyDescent="0.4">
      <c r="A1254" s="8"/>
      <c r="B1254" s="8"/>
      <c r="C1254" s="9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46"/>
    </row>
    <row r="1255" spans="1:18" x14ac:dyDescent="0.4">
      <c r="A1255" s="8"/>
      <c r="B1255" s="8"/>
      <c r="C1255" s="9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46"/>
    </row>
    <row r="1256" spans="1:18" x14ac:dyDescent="0.4">
      <c r="A1256" s="8"/>
      <c r="B1256" s="8"/>
      <c r="C1256" s="9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46"/>
    </row>
    <row r="1257" spans="1:18" x14ac:dyDescent="0.4">
      <c r="A1257" s="8"/>
      <c r="B1257" s="8"/>
      <c r="C1257" s="9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46"/>
    </row>
    <row r="1258" spans="1:18" x14ac:dyDescent="0.4">
      <c r="A1258" s="8"/>
      <c r="B1258" s="8"/>
      <c r="C1258" s="9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46"/>
    </row>
    <row r="1259" spans="1:18" x14ac:dyDescent="0.4">
      <c r="A1259" s="8"/>
      <c r="B1259" s="8"/>
      <c r="C1259" s="9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46"/>
    </row>
    <row r="1260" spans="1:18" x14ac:dyDescent="0.4">
      <c r="A1260" s="8"/>
      <c r="B1260" s="8"/>
      <c r="C1260" s="9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46"/>
    </row>
    <row r="1261" spans="1:18" x14ac:dyDescent="0.4">
      <c r="A1261" s="8"/>
      <c r="B1261" s="8"/>
      <c r="C1261" s="9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46"/>
    </row>
    <row r="1262" spans="1:18" x14ac:dyDescent="0.4">
      <c r="A1262" s="8"/>
      <c r="B1262" s="8"/>
      <c r="C1262" s="9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46"/>
    </row>
    <row r="1263" spans="1:18" x14ac:dyDescent="0.4">
      <c r="A1263" s="8"/>
      <c r="B1263" s="8"/>
      <c r="C1263" s="9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46"/>
    </row>
    <row r="1264" spans="1:18" x14ac:dyDescent="0.4">
      <c r="A1264" s="8"/>
      <c r="B1264" s="8"/>
      <c r="C1264" s="9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46"/>
    </row>
    <row r="1265" spans="1:18" x14ac:dyDescent="0.4">
      <c r="A1265" s="8"/>
      <c r="B1265" s="8"/>
      <c r="C1265" s="9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46"/>
    </row>
    <row r="1266" spans="1:18" x14ac:dyDescent="0.4">
      <c r="A1266" s="8"/>
      <c r="B1266" s="8"/>
      <c r="C1266" s="9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46"/>
    </row>
    <row r="1267" spans="1:18" x14ac:dyDescent="0.4">
      <c r="A1267" s="8"/>
      <c r="B1267" s="8"/>
      <c r="C1267" s="9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46"/>
    </row>
    <row r="1268" spans="1:18" x14ac:dyDescent="0.4">
      <c r="A1268" s="8"/>
      <c r="B1268" s="8"/>
      <c r="C1268" s="9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46"/>
    </row>
    <row r="1269" spans="1:18" x14ac:dyDescent="0.4">
      <c r="A1269" s="8"/>
      <c r="B1269" s="8"/>
      <c r="C1269" s="9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46"/>
    </row>
    <row r="1270" spans="1:18" x14ac:dyDescent="0.4">
      <c r="A1270" s="8"/>
      <c r="B1270" s="8"/>
      <c r="C1270" s="9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46"/>
    </row>
    <row r="1271" spans="1:18" x14ac:dyDescent="0.4">
      <c r="A1271" s="8"/>
      <c r="B1271" s="8"/>
      <c r="C1271" s="9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46"/>
    </row>
    <row r="1272" spans="1:18" x14ac:dyDescent="0.4">
      <c r="A1272" s="8"/>
      <c r="B1272" s="8"/>
      <c r="C1272" s="9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46"/>
    </row>
    <row r="1273" spans="1:18" x14ac:dyDescent="0.4">
      <c r="A1273" s="8"/>
      <c r="B1273" s="8"/>
      <c r="C1273" s="9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46"/>
    </row>
    <row r="1274" spans="1:18" x14ac:dyDescent="0.4">
      <c r="A1274" s="8"/>
      <c r="B1274" s="8"/>
      <c r="C1274" s="9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46"/>
    </row>
    <row r="1275" spans="1:18" x14ac:dyDescent="0.4">
      <c r="A1275" s="8"/>
      <c r="B1275" s="8"/>
      <c r="C1275" s="9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46"/>
    </row>
    <row r="1276" spans="1:18" x14ac:dyDescent="0.4">
      <c r="A1276" s="8"/>
      <c r="B1276" s="8"/>
      <c r="C1276" s="9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46"/>
    </row>
    <row r="1277" spans="1:18" x14ac:dyDescent="0.4">
      <c r="A1277" s="8"/>
      <c r="B1277" s="8"/>
      <c r="C1277" s="9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46"/>
    </row>
    <row r="1278" spans="1:18" x14ac:dyDescent="0.4">
      <c r="A1278" s="8"/>
      <c r="B1278" s="8"/>
      <c r="C1278" s="9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46"/>
    </row>
    <row r="1279" spans="1:18" x14ac:dyDescent="0.4">
      <c r="A1279" s="8"/>
      <c r="B1279" s="8"/>
      <c r="C1279" s="9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46"/>
    </row>
    <row r="1280" spans="1:18" x14ac:dyDescent="0.4">
      <c r="A1280" s="8"/>
      <c r="B1280" s="8"/>
      <c r="C1280" s="9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46"/>
    </row>
    <row r="1281" spans="1:18" x14ac:dyDescent="0.4">
      <c r="A1281" s="8"/>
      <c r="B1281" s="8"/>
      <c r="C1281" s="9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46"/>
    </row>
    <row r="1282" spans="1:18" x14ac:dyDescent="0.4">
      <c r="A1282" s="8"/>
      <c r="B1282" s="8"/>
      <c r="C1282" s="9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46"/>
    </row>
    <row r="1283" spans="1:18" x14ac:dyDescent="0.4">
      <c r="A1283" s="8"/>
      <c r="B1283" s="8"/>
      <c r="C1283" s="9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46"/>
    </row>
    <row r="1284" spans="1:18" x14ac:dyDescent="0.4">
      <c r="A1284" s="8"/>
      <c r="B1284" s="8"/>
      <c r="C1284" s="9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46"/>
    </row>
    <row r="1285" spans="1:18" x14ac:dyDescent="0.4">
      <c r="A1285" s="8"/>
      <c r="B1285" s="8"/>
      <c r="C1285" s="9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46"/>
    </row>
    <row r="1286" spans="1:18" x14ac:dyDescent="0.4">
      <c r="A1286" s="8"/>
      <c r="B1286" s="8"/>
      <c r="C1286" s="9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46"/>
    </row>
    <row r="1287" spans="1:18" x14ac:dyDescent="0.4">
      <c r="A1287" s="8"/>
      <c r="B1287" s="8"/>
      <c r="C1287" s="9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46"/>
    </row>
    <row r="1288" spans="1:18" x14ac:dyDescent="0.4">
      <c r="A1288" s="8"/>
      <c r="B1288" s="8"/>
      <c r="C1288" s="9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46"/>
    </row>
    <row r="1289" spans="1:18" x14ac:dyDescent="0.4">
      <c r="A1289" s="8"/>
      <c r="B1289" s="8"/>
      <c r="C1289" s="9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46"/>
    </row>
    <row r="1290" spans="1:18" x14ac:dyDescent="0.4">
      <c r="A1290" s="8"/>
      <c r="B1290" s="8"/>
      <c r="C1290" s="9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46"/>
    </row>
    <row r="1291" spans="1:18" x14ac:dyDescent="0.4">
      <c r="A1291" s="8"/>
      <c r="B1291" s="8"/>
      <c r="C1291" s="9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46"/>
    </row>
    <row r="1292" spans="1:18" x14ac:dyDescent="0.4">
      <c r="A1292" s="8"/>
      <c r="B1292" s="8"/>
      <c r="C1292" s="9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46"/>
    </row>
    <row r="1293" spans="1:18" x14ac:dyDescent="0.4">
      <c r="A1293" s="8"/>
      <c r="B1293" s="8"/>
      <c r="C1293" s="9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46"/>
    </row>
    <row r="1294" spans="1:18" x14ac:dyDescent="0.4">
      <c r="A1294" s="8"/>
      <c r="B1294" s="8"/>
      <c r="C1294" s="9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46"/>
    </row>
    <row r="1295" spans="1:18" x14ac:dyDescent="0.4">
      <c r="A1295" s="8"/>
      <c r="B1295" s="8"/>
      <c r="C1295" s="9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46"/>
    </row>
    <row r="1296" spans="1:18" x14ac:dyDescent="0.4">
      <c r="A1296" s="8"/>
      <c r="B1296" s="8"/>
      <c r="C1296" s="9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46"/>
    </row>
    <row r="1297" spans="1:18" x14ac:dyDescent="0.4">
      <c r="A1297" s="8"/>
      <c r="B1297" s="8"/>
      <c r="C1297" s="9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46"/>
    </row>
    <row r="1298" spans="1:18" x14ac:dyDescent="0.4">
      <c r="A1298" s="8"/>
      <c r="B1298" s="8"/>
      <c r="C1298" s="9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46"/>
    </row>
    <row r="1299" spans="1:18" x14ac:dyDescent="0.4">
      <c r="A1299" s="8"/>
      <c r="B1299" s="8"/>
      <c r="C1299" s="9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46"/>
    </row>
    <row r="1300" spans="1:18" x14ac:dyDescent="0.4">
      <c r="A1300" s="8"/>
      <c r="B1300" s="8"/>
      <c r="C1300" s="9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46"/>
    </row>
    <row r="1301" spans="1:18" x14ac:dyDescent="0.4">
      <c r="A1301" s="8"/>
      <c r="B1301" s="8"/>
      <c r="C1301" s="9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46"/>
    </row>
    <row r="1302" spans="1:18" x14ac:dyDescent="0.4">
      <c r="A1302" s="8"/>
      <c r="B1302" s="8"/>
      <c r="C1302" s="9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46"/>
    </row>
    <row r="1303" spans="1:18" x14ac:dyDescent="0.4">
      <c r="A1303" s="8"/>
      <c r="B1303" s="8"/>
      <c r="C1303" s="9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46"/>
    </row>
    <row r="1304" spans="1:18" x14ac:dyDescent="0.4">
      <c r="A1304" s="8"/>
      <c r="B1304" s="8"/>
      <c r="C1304" s="9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46"/>
    </row>
    <row r="1305" spans="1:18" x14ac:dyDescent="0.4">
      <c r="A1305" s="8"/>
      <c r="B1305" s="8"/>
      <c r="C1305" s="9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46"/>
    </row>
    <row r="1306" spans="1:18" x14ac:dyDescent="0.4">
      <c r="A1306" s="8"/>
      <c r="B1306" s="8"/>
      <c r="C1306" s="9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46"/>
    </row>
    <row r="1307" spans="1:18" x14ac:dyDescent="0.4">
      <c r="A1307" s="8"/>
      <c r="B1307" s="8"/>
      <c r="C1307" s="9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46"/>
    </row>
    <row r="1308" spans="1:18" x14ac:dyDescent="0.4">
      <c r="A1308" s="8"/>
      <c r="B1308" s="8"/>
      <c r="C1308" s="9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46"/>
    </row>
    <row r="1309" spans="1:18" x14ac:dyDescent="0.4">
      <c r="A1309" s="8"/>
      <c r="B1309" s="8"/>
      <c r="C1309" s="9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46"/>
    </row>
    <row r="1310" spans="1:18" x14ac:dyDescent="0.4">
      <c r="A1310" s="8"/>
      <c r="B1310" s="8"/>
      <c r="C1310" s="9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46"/>
    </row>
    <row r="1311" spans="1:18" x14ac:dyDescent="0.4">
      <c r="A1311" s="8"/>
      <c r="B1311" s="8"/>
      <c r="C1311" s="9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46"/>
    </row>
    <row r="1312" spans="1:18" x14ac:dyDescent="0.4">
      <c r="A1312" s="8"/>
      <c r="B1312" s="8"/>
      <c r="C1312" s="9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46"/>
    </row>
    <row r="1313" spans="1:18" x14ac:dyDescent="0.4">
      <c r="A1313" s="8"/>
      <c r="B1313" s="8"/>
      <c r="C1313" s="9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46"/>
    </row>
    <row r="1314" spans="1:18" x14ac:dyDescent="0.4">
      <c r="A1314" s="8"/>
      <c r="B1314" s="8"/>
      <c r="C1314" s="9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46"/>
    </row>
    <row r="1315" spans="1:18" x14ac:dyDescent="0.4">
      <c r="A1315" s="8"/>
      <c r="B1315" s="8"/>
      <c r="C1315" s="9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46"/>
    </row>
    <row r="1316" spans="1:18" x14ac:dyDescent="0.4">
      <c r="A1316" s="8"/>
      <c r="B1316" s="8"/>
      <c r="C1316" s="9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46"/>
    </row>
    <row r="1317" spans="1:18" x14ac:dyDescent="0.4">
      <c r="A1317" s="8"/>
      <c r="B1317" s="8"/>
      <c r="C1317" s="9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46"/>
    </row>
    <row r="1318" spans="1:18" x14ac:dyDescent="0.4">
      <c r="A1318" s="8"/>
      <c r="B1318" s="8"/>
      <c r="C1318" s="9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46"/>
    </row>
    <row r="1319" spans="1:18" x14ac:dyDescent="0.4">
      <c r="A1319" s="8"/>
      <c r="B1319" s="8"/>
      <c r="C1319" s="9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46"/>
    </row>
    <row r="1320" spans="1:18" x14ac:dyDescent="0.4">
      <c r="A1320" s="8"/>
      <c r="B1320" s="8"/>
      <c r="C1320" s="9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46"/>
    </row>
    <row r="1321" spans="1:18" x14ac:dyDescent="0.4">
      <c r="A1321" s="8"/>
      <c r="B1321" s="8"/>
      <c r="C1321" s="9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46"/>
    </row>
    <row r="1322" spans="1:18" x14ac:dyDescent="0.4">
      <c r="A1322" s="8"/>
      <c r="B1322" s="8"/>
      <c r="C1322" s="9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46"/>
    </row>
    <row r="1323" spans="1:18" x14ac:dyDescent="0.4">
      <c r="A1323" s="8"/>
      <c r="B1323" s="8"/>
      <c r="C1323" s="9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46"/>
    </row>
  </sheetData>
  <sheetProtection sheet="1" autoFilter="0"/>
  <autoFilter ref="A5:R5" xr:uid="{4976E211-A886-4004-9150-3904C6DCFDEC}"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sortState xmlns:xlrd2="http://schemas.microsoft.com/office/spreadsheetml/2017/richdata2" ref="A6:AA17">
    <sortCondition ref="Y6"/>
    <sortCondition ref="Z6"/>
    <sortCondition ref="AA6"/>
    <sortCondition ref="F6" customList="大（L）,中（M）,小（S）"/>
  </sortState>
  <mergeCells count="39">
    <mergeCell ref="F4:F5"/>
    <mergeCell ref="G4:M5"/>
    <mergeCell ref="O4:P4"/>
    <mergeCell ref="C4:C5"/>
    <mergeCell ref="B4:B5"/>
    <mergeCell ref="A4:A5"/>
    <mergeCell ref="E4:E5"/>
    <mergeCell ref="D4:D5"/>
    <mergeCell ref="G29:M29"/>
    <mergeCell ref="G30:M30"/>
    <mergeCell ref="G31:M31"/>
    <mergeCell ref="G32:M32"/>
    <mergeCell ref="G33:M33"/>
    <mergeCell ref="G24:M24"/>
    <mergeCell ref="G25:M25"/>
    <mergeCell ref="G26:M26"/>
    <mergeCell ref="G27:M27"/>
    <mergeCell ref="G28:M28"/>
    <mergeCell ref="G19:M19"/>
    <mergeCell ref="G20:M20"/>
    <mergeCell ref="G21:M21"/>
    <mergeCell ref="G22:M22"/>
    <mergeCell ref="G23:M23"/>
    <mergeCell ref="G14:M14"/>
    <mergeCell ref="G15:M15"/>
    <mergeCell ref="G16:M16"/>
    <mergeCell ref="G17:M17"/>
    <mergeCell ref="G18:M18"/>
    <mergeCell ref="G9:M9"/>
    <mergeCell ref="G10:M10"/>
    <mergeCell ref="G11:M11"/>
    <mergeCell ref="G12:M12"/>
    <mergeCell ref="G13:M13"/>
    <mergeCell ref="G7:M7"/>
    <mergeCell ref="G8:M8"/>
    <mergeCell ref="R4:R5"/>
    <mergeCell ref="Q4:Q5"/>
    <mergeCell ref="D2:R2"/>
    <mergeCell ref="G6:M6"/>
  </mergeCells>
  <phoneticPr fontId="3"/>
  <conditionalFormatting sqref="A1:R1 B4:G4 A3:R3 A2:C2 A6:G6 A7:F33 A34:R1048576 N4:N33 Q4:R4 Q6:R33">
    <cfRule type="expression" dxfId="11" priority="11">
      <formula>$G1&lt;&gt;""</formula>
    </cfRule>
  </conditionalFormatting>
  <conditionalFormatting sqref="A4">
    <cfRule type="expression" dxfId="10" priority="5">
      <formula>A4=""</formula>
    </cfRule>
  </conditionalFormatting>
  <conditionalFormatting sqref="A4">
    <cfRule type="expression" dxfId="9" priority="6">
      <formula>AND($C4&lt;&gt;$C3,$C4&lt;&gt;"")</formula>
    </cfRule>
    <cfRule type="expression" dxfId="8" priority="7">
      <formula>AND($C4=$C3,$C4&lt;&gt;"")</formula>
    </cfRule>
  </conditionalFormatting>
  <conditionalFormatting sqref="A4">
    <cfRule type="expression" dxfId="7" priority="8">
      <formula>$Y6="改ページ"</formula>
    </cfRule>
    <cfRule type="expression" dxfId="6" priority="9">
      <formula>$Y4="改ページ"</formula>
    </cfRule>
    <cfRule type="expression" dxfId="5" priority="10">
      <formula>AND($C4&lt;&gt;"",$C6="")</formula>
    </cfRule>
  </conditionalFormatting>
  <conditionalFormatting sqref="G7:G33">
    <cfRule type="expression" dxfId="4" priority="3">
      <formula>$G7&lt;&gt;""</formula>
    </cfRule>
  </conditionalFormatting>
  <conditionalFormatting sqref="O4 O5:P5">
    <cfRule type="expression" dxfId="3" priority="2">
      <formula>$G4&lt;&gt;""</formula>
    </cfRule>
  </conditionalFormatting>
  <conditionalFormatting sqref="O6:P33">
    <cfRule type="expression" dxfId="2" priority="1">
      <formula>$G6&lt;&gt;""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6" orientation="portrait" r:id="rId1"/>
  <colBreaks count="1" manualBreakCount="1">
    <brk id="18" max="1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0CD2C-E1DD-4BE6-87C2-F9F1E1383FFF}">
  <sheetPr codeName="Sheet1"/>
  <dimension ref="A2:S37"/>
  <sheetViews>
    <sheetView showGridLines="0" zoomScale="85" zoomScaleNormal="85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ColWidth="8.625" defaultRowHeight="18" customHeight="1" x14ac:dyDescent="0.4"/>
  <cols>
    <col min="1" max="4" width="8.625" style="11" hidden="1" customWidth="1"/>
    <col min="5" max="5" width="4.625" style="11" customWidth="1"/>
    <col min="6" max="6" width="45.5" style="11" customWidth="1"/>
    <col min="7" max="7" width="17.125" style="11" customWidth="1"/>
    <col min="8" max="8" width="35.375" style="11" customWidth="1"/>
    <col min="9" max="10" width="11.75" style="11" customWidth="1"/>
    <col min="11" max="11" width="13.125" style="11" bestFit="1" customWidth="1"/>
    <col min="12" max="12" width="18.375" style="13" customWidth="1"/>
    <col min="13" max="13" width="16.75" style="13" bestFit="1" customWidth="1"/>
    <col min="14" max="14" width="3" style="11" customWidth="1"/>
    <col min="15" max="19" width="11" style="14" customWidth="1"/>
    <col min="20" max="16384" width="8.625" style="11"/>
  </cols>
  <sheetData>
    <row r="2" spans="1:15" ht="18" customHeight="1" x14ac:dyDescent="0.4">
      <c r="F2" s="12" t="s">
        <v>8</v>
      </c>
    </row>
    <row r="4" spans="1:15" ht="18" customHeight="1" x14ac:dyDescent="0.4">
      <c r="O4" s="11"/>
    </row>
    <row r="5" spans="1:15" ht="18" customHeight="1" x14ac:dyDescent="0.4">
      <c r="F5" s="74" t="s">
        <v>9</v>
      </c>
      <c r="G5" s="74" t="s">
        <v>10</v>
      </c>
      <c r="H5" s="74" t="s">
        <v>11</v>
      </c>
      <c r="I5" s="76" t="s">
        <v>12</v>
      </c>
      <c r="J5" s="77"/>
      <c r="K5" s="78"/>
      <c r="L5" s="74" t="s">
        <v>13</v>
      </c>
      <c r="M5" s="74" t="s">
        <v>14</v>
      </c>
      <c r="N5" s="13"/>
      <c r="O5" s="11"/>
    </row>
    <row r="6" spans="1:15" ht="18" customHeight="1" thickBot="1" x14ac:dyDescent="0.45">
      <c r="F6" s="75"/>
      <c r="G6" s="75"/>
      <c r="H6" s="75"/>
      <c r="I6" s="15" t="s">
        <v>15</v>
      </c>
      <c r="J6" s="15" t="s">
        <v>16</v>
      </c>
      <c r="K6" s="15" t="s">
        <v>17</v>
      </c>
      <c r="L6" s="75"/>
      <c r="M6" s="75"/>
      <c r="O6" s="11"/>
    </row>
    <row r="7" spans="1:15" ht="18" customHeight="1" thickTop="1" x14ac:dyDescent="0.4">
      <c r="A7" s="11" t="str">
        <f>SUBSTITUTE(SUBSTITUTE(SUBSTITUTE(SUBSTITUTE(SUBSTITUTE(SUBSTITUTE(SUBSTITUTE(SUBSTITUTE(SUBSTITUTE(SUBSTITUTE(SUBSTITUTE(SUBSTITUTE(SUBSTITUTE(SUBSTITUTE(SUBSTITUTE(SUBSTITUTE(SUBSTITUTE(SUBSTITUTE(SUBSTITUTE(SUBSTITUTE(SUBSTITUTE(SUBSTITUTE(F7,"(","_"),")","_"),"（","_"),"）","_"),"-","_"),"―","_"),"－","_"),"・","_"),"／","_"),"/","_")," ","_"),"　","_"),"+","_"),"＋","_"),"A4","A4サッシ"),"Ａ４","A4サッシ"),"Ａ4","A4サッシ"),"A４","A4サッシ"),"~","_"),"～","_"),",","_"),"、","_")</f>
        <v/>
      </c>
      <c r="B7" s="11" t="str">
        <f>SUBSTITUTE(SUBSTITUTE(SUBSTITUTE(SUBSTITUTE(SUBSTITUTE(SUBSTITUTE(SUBSTITUTE(SUBSTITUTE(SUBSTITUTE(SUBSTITUTE(SUBSTITUTE(SUBSTITUTE(SUBSTITUTE(SUBSTITUTE(SUBSTITUTE(SUBSTITUTE(SUBSTITUTE(SUBSTITUTE(SUBSTITUTE(SUBSTITUTE(SUBSTITUTE(SUBSTITUTE(F7&amp;G7,"(","_"),")","_"),"（","_"),"）","_"),"-","_"),"―","_"),"－","_"),"・","_"),"／","_"),"/","_")," ","_"),"　","_"),"+","_"),"＋","_"),"A4","A4サッシ"),"Ａ４","A4サッシ"),"Ａ4","A4サッシ"),"A４","A4サッシ"),"~","_"),"～","_"),",","_"),"、","_")</f>
        <v/>
      </c>
      <c r="C7" s="11">
        <f>IFERROR(VLOOKUP(F7&amp;G7,LIXIL対象製品リスト!U:X,3,FALSE),0)</f>
        <v>0</v>
      </c>
      <c r="D7" s="11">
        <f>IFERROR(VLOOKUP(F7&amp;G7,LIXIL対象製品リスト!U:X,4,FALSE),0)</f>
        <v>0</v>
      </c>
      <c r="F7" s="16"/>
      <c r="G7" s="16"/>
      <c r="H7" s="16"/>
      <c r="I7" s="16"/>
      <c r="J7" s="16"/>
      <c r="K7" s="17" t="str">
        <f>IF(OR(I7="",J7=""),"",IF(COUNTIF(G7,"*（D）*")&gt;0,IF((I7+C7)*(J7+D7)/10^6&gt;=サイズ!$D$12,"大（L）",IF((I7+C7)*(J7+D7)/10^6&gt;=サイズ!$D$11,"小（S）","対象外")),IF(COUNTIF(G7,"*（E）*")&gt;0,IF((I7+C7)*(J7+D7)/10^6&gt;=サイズ!$D$14,"大（L）",IF((I7+C7)*(J7+D7)/10^6&gt;=サイズ!$D$13,"小（S）","対象外")),"開閉形式を選択")))</f>
        <v/>
      </c>
      <c r="L7" s="18" t="str">
        <f>IFERROR(IF(OR(F7="",G7="",H7="",I7="",J7=""),"",VLOOKUP(SUBSTITUTE(F7&amp;G7&amp;H7&amp;K7,CHAR(10),""),LIXIL対象製品リスト!S:T,2,FALSE)),"対象の型番はありません")</f>
        <v/>
      </c>
      <c r="M7" s="17" t="str">
        <f>IFERROR(VLOOKUP(L7,LIXIL対象製品リスト!G:N,2,FALSE),"")</f>
        <v/>
      </c>
      <c r="O7" s="11"/>
    </row>
    <row r="8" spans="1:15" ht="18" customHeight="1" x14ac:dyDescent="0.4">
      <c r="A8" s="11" t="str">
        <f t="shared" ref="A8:A11" si="0">SUBSTITUTE(SUBSTITUTE(SUBSTITUTE(SUBSTITUTE(SUBSTITUTE(SUBSTITUTE(SUBSTITUTE(SUBSTITUTE(SUBSTITUTE(SUBSTITUTE(SUBSTITUTE(SUBSTITUTE(SUBSTITUTE(SUBSTITUTE(SUBSTITUTE(SUBSTITUTE(SUBSTITUTE(SUBSTITUTE(SUBSTITUTE(SUBSTITUTE(SUBSTITUTE(SUBSTITUTE(F8,"(","_"),")","_"),"（","_"),"）","_"),"-","_"),"―","_"),"－","_"),"・","_"),"／","_"),"/","_")," ","_"),"　","_"),"+","_"),"＋","_"),"A4","A4サッシ"),"Ａ４","A4サッシ"),"Ａ4","A4サッシ"),"A４","A4サッシ"),"~","_"),"～","_"),",","_"),"、","_")</f>
        <v/>
      </c>
      <c r="B8" s="11" t="str">
        <f t="shared" ref="B8:B11" si="1">SUBSTITUTE(SUBSTITUTE(SUBSTITUTE(SUBSTITUTE(SUBSTITUTE(SUBSTITUTE(SUBSTITUTE(SUBSTITUTE(SUBSTITUTE(SUBSTITUTE(SUBSTITUTE(SUBSTITUTE(SUBSTITUTE(SUBSTITUTE(SUBSTITUTE(SUBSTITUTE(SUBSTITUTE(SUBSTITUTE(SUBSTITUTE(SUBSTITUTE(SUBSTITUTE(SUBSTITUTE(F8&amp;G8,"(","_"),")","_"),"（","_"),"）","_"),"-","_"),"―","_"),"－","_"),"・","_"),"／","_"),"/","_")," ","_"),"　","_"),"+","_"),"＋","_"),"A4","A4サッシ"),"Ａ４","A4サッシ"),"Ａ4","A4サッシ"),"A４","A4サッシ"),"~","_"),"～","_"),",","_"),"、","_")</f>
        <v/>
      </c>
      <c r="C8" s="11">
        <f>IFERROR(VLOOKUP(F8&amp;G8,LIXIL対象製品リスト!U:X,3,FALSE),0)</f>
        <v>0</v>
      </c>
      <c r="D8" s="11">
        <f>IFERROR(VLOOKUP(F8&amp;G8,LIXIL対象製品リスト!U:X,4,FALSE),0)</f>
        <v>0</v>
      </c>
      <c r="F8" s="19"/>
      <c r="G8" s="16"/>
      <c r="H8" s="16"/>
      <c r="I8" s="16"/>
      <c r="J8" s="16"/>
      <c r="K8" s="17" t="str">
        <f>IF(OR(I8="",J8=""),"",IF(COUNTIF(G8,"*（D）*")&gt;0,IF((I8+C8)*(J8+D8)/10^6&gt;=サイズ!$D$12,"大（L）",IF((I8+C8)*(J8+D8)/10^6&gt;=サイズ!$D$11,"小（S）","対象外")),IF(COUNTIF(G8,"*（E）*")&gt;0,IF((I8+C8)*(J8+D8)/10^6&gt;=サイズ!$D$14,"大（L）",IF((I8+C8)*(J8+D8)/10^6&gt;=サイズ!$D$13,"小（S）","対象外")),"開閉形式を選択")))</f>
        <v/>
      </c>
      <c r="L8" s="18" t="str">
        <f>IFERROR(IF(OR(F8="",G8="",H8="",I8="",J8=""),"",VLOOKUP(SUBSTITUTE(F8&amp;G8&amp;H8&amp;K8,CHAR(10),""),LIXIL対象製品リスト!S:T,2,FALSE)),"対象の型番はありません")</f>
        <v/>
      </c>
      <c r="M8" s="17" t="str">
        <f>IFERROR(VLOOKUP(L8,LIXIL対象製品リスト!G:N,2,FALSE),"")</f>
        <v/>
      </c>
      <c r="O8" s="11"/>
    </row>
    <row r="9" spans="1:15" ht="18" customHeight="1" x14ac:dyDescent="0.4">
      <c r="A9" s="11" t="str">
        <f t="shared" si="0"/>
        <v/>
      </c>
      <c r="B9" s="11" t="str">
        <f t="shared" si="1"/>
        <v/>
      </c>
      <c r="C9" s="11">
        <f>IFERROR(VLOOKUP(F9&amp;G9,LIXIL対象製品リスト!U:X,3,FALSE),0)</f>
        <v>0</v>
      </c>
      <c r="D9" s="11">
        <f>IFERROR(VLOOKUP(F9&amp;G9,LIXIL対象製品リスト!U:X,4,FALSE),0)</f>
        <v>0</v>
      </c>
      <c r="F9" s="19"/>
      <c r="G9" s="16"/>
      <c r="H9" s="16"/>
      <c r="I9" s="16"/>
      <c r="J9" s="16"/>
      <c r="K9" s="17" t="str">
        <f>IF(OR(I9="",J9=""),"",IF(COUNTIF(G9,"*（D）*")&gt;0,IF((I9+C9)*(J9+D9)/10^6&gt;=サイズ!$D$12,"大（L）",IF((I9+C9)*(J9+D9)/10^6&gt;=サイズ!$D$11,"小（S）","対象外")),IF(COUNTIF(G9,"*（E）*")&gt;0,IF((I9+C9)*(J9+D9)/10^6&gt;=サイズ!$D$14,"大（L）",IF((I9+C9)*(J9+D9)/10^6&gt;=サイズ!$D$13,"小（S）","対象外")),"開閉形式を選択")))</f>
        <v/>
      </c>
      <c r="L9" s="18" t="str">
        <f>IFERROR(IF(OR(F9="",G9="",H9="",I9="",J9=""),"",VLOOKUP(SUBSTITUTE(F9&amp;G9&amp;H9&amp;K9,CHAR(10),""),LIXIL対象製品リスト!S:T,2,FALSE)),"対象の型番はありません")</f>
        <v/>
      </c>
      <c r="M9" s="17" t="str">
        <f>IFERROR(VLOOKUP(L9,LIXIL対象製品リスト!G:N,2,FALSE),"")</f>
        <v/>
      </c>
      <c r="O9" s="11"/>
    </row>
    <row r="10" spans="1:15" ht="18" customHeight="1" x14ac:dyDescent="0.4">
      <c r="A10" s="11" t="str">
        <f t="shared" si="0"/>
        <v/>
      </c>
      <c r="B10" s="11" t="str">
        <f t="shared" si="1"/>
        <v/>
      </c>
      <c r="C10" s="11">
        <f>IFERROR(VLOOKUP(F10&amp;G10,LIXIL対象製品リスト!U:X,3,FALSE),0)</f>
        <v>0</v>
      </c>
      <c r="D10" s="11">
        <f>IFERROR(VLOOKUP(F10&amp;G10,LIXIL対象製品リスト!U:X,4,FALSE),0)</f>
        <v>0</v>
      </c>
      <c r="F10" s="19"/>
      <c r="G10" s="16"/>
      <c r="H10" s="16"/>
      <c r="I10" s="16"/>
      <c r="J10" s="16"/>
      <c r="K10" s="17" t="str">
        <f>IF(OR(I10="",J10=""),"",IF(COUNTIF(G10,"*（D）*")&gt;0,IF((I10+C10)*(J10+D10)/10^6&gt;=サイズ!$D$12,"大（L）",IF((I10+C10)*(J10+D10)/10^6&gt;=サイズ!$D$11,"小（S）","対象外")),IF(COUNTIF(G10,"*（E）*")&gt;0,IF((I10+C10)*(J10+D10)/10^6&gt;=サイズ!$D$14,"大（L）",IF((I10+C10)*(J10+D10)/10^6&gt;=サイズ!$D$13,"小（S）","対象外")),"開閉形式を選択")))</f>
        <v/>
      </c>
      <c r="L10" s="18" t="str">
        <f>IFERROR(IF(OR(F10="",G10="",H10="",I10="",J10=""),"",VLOOKUP(SUBSTITUTE(F10&amp;G10&amp;H10&amp;K10,CHAR(10),""),LIXIL対象製品リスト!S:T,2,FALSE)),"対象の型番はありません")</f>
        <v/>
      </c>
      <c r="M10" s="17" t="str">
        <f>IFERROR(VLOOKUP(L10,LIXIL対象製品リスト!G:N,2,FALSE),"")</f>
        <v/>
      </c>
      <c r="O10" s="11"/>
    </row>
    <row r="11" spans="1:15" ht="18" customHeight="1" x14ac:dyDescent="0.4">
      <c r="A11" s="11" t="str">
        <f t="shared" si="0"/>
        <v/>
      </c>
      <c r="B11" s="11" t="str">
        <f t="shared" si="1"/>
        <v/>
      </c>
      <c r="C11" s="11">
        <f>IFERROR(VLOOKUP(F11&amp;G11,LIXIL対象製品リスト!U:X,3,FALSE),0)</f>
        <v>0</v>
      </c>
      <c r="D11" s="11">
        <f>IFERROR(VLOOKUP(F11&amp;G11,LIXIL対象製品リスト!U:X,4,FALSE),0)</f>
        <v>0</v>
      </c>
      <c r="F11" s="19"/>
      <c r="G11" s="16"/>
      <c r="H11" s="16"/>
      <c r="I11" s="16"/>
      <c r="J11" s="16"/>
      <c r="K11" s="17" t="str">
        <f>IF(OR(I11="",J11=""),"",IF(COUNTIF(G11,"*（D）*")&gt;0,IF((I11+C11)*(J11+D11)/10^6&gt;=サイズ!$D$12,"大（L）",IF((I11+C11)*(J11+D11)/10^6&gt;=サイズ!$D$11,"小（S）","対象外")),IF(COUNTIF(G11,"*（E）*")&gt;0,IF((I11+C11)*(J11+D11)/10^6&gt;=サイズ!$D$14,"大（L）",IF((I11+C11)*(J11+D11)/10^6&gt;=サイズ!$D$13,"小（S）","対象外")),"開閉形式を選択")))</f>
        <v/>
      </c>
      <c r="L11" s="18" t="str">
        <f>IFERROR(IF(OR(F11="",G11="",H11="",I11="",J11=""),"",VLOOKUP(SUBSTITUTE(F11&amp;G11&amp;H11&amp;K11,CHAR(10),""),LIXIL対象製品リスト!S:T,2,FALSE)),"対象の型番はありません")</f>
        <v/>
      </c>
      <c r="M11" s="17" t="str">
        <f>IFERROR(VLOOKUP(L11,LIXIL対象製品リスト!G:N,2,FALSE),"")</f>
        <v/>
      </c>
      <c r="O11" s="11"/>
    </row>
    <row r="12" spans="1:15" ht="31.5" x14ac:dyDescent="0.4">
      <c r="F12" s="20" t="s">
        <v>18</v>
      </c>
      <c r="G12" s="20" t="s">
        <v>18</v>
      </c>
      <c r="H12" s="20" t="s">
        <v>18</v>
      </c>
      <c r="I12" s="21" t="s">
        <v>19</v>
      </c>
      <c r="J12" s="21" t="s">
        <v>19</v>
      </c>
      <c r="K12" s="22" t="s">
        <v>20</v>
      </c>
      <c r="L12" s="23" t="s">
        <v>21</v>
      </c>
      <c r="M12" s="23" t="s">
        <v>21</v>
      </c>
    </row>
    <row r="13" spans="1:15" ht="18" customHeight="1" x14ac:dyDescent="0.4">
      <c r="G13" s="24" t="s">
        <v>22</v>
      </c>
      <c r="K13" s="24" t="s">
        <v>23</v>
      </c>
    </row>
    <row r="15" spans="1:15" ht="18" customHeight="1" x14ac:dyDescent="0.4">
      <c r="F15" s="25" t="s">
        <v>24</v>
      </c>
      <c r="I15" s="11" t="s">
        <v>9</v>
      </c>
    </row>
    <row r="16" spans="1:15" ht="18" customHeight="1" x14ac:dyDescent="0.4">
      <c r="F16" s="14" t="s">
        <v>25</v>
      </c>
    </row>
    <row r="17" spans="6:9" ht="18" customHeight="1" x14ac:dyDescent="0.4">
      <c r="F17" s="14" t="s">
        <v>26</v>
      </c>
    </row>
    <row r="18" spans="6:9" ht="18" customHeight="1" x14ac:dyDescent="0.4">
      <c r="F18" s="14" t="s">
        <v>27</v>
      </c>
    </row>
    <row r="19" spans="6:9" ht="18" customHeight="1" x14ac:dyDescent="0.4">
      <c r="F19" s="14" t="s">
        <v>28</v>
      </c>
    </row>
    <row r="20" spans="6:9" ht="18" customHeight="1" x14ac:dyDescent="0.4">
      <c r="F20" s="14" t="s">
        <v>29</v>
      </c>
      <c r="I20" s="11" t="s">
        <v>10</v>
      </c>
    </row>
    <row r="21" spans="6:9" ht="18" customHeight="1" x14ac:dyDescent="0.4">
      <c r="F21" s="14" t="s">
        <v>30</v>
      </c>
    </row>
    <row r="22" spans="6:9" ht="18" customHeight="1" x14ac:dyDescent="0.4">
      <c r="F22" s="14" t="s">
        <v>31</v>
      </c>
    </row>
    <row r="37" spans="9:9" ht="18" customHeight="1" x14ac:dyDescent="0.4">
      <c r="I37" s="11" t="s">
        <v>32</v>
      </c>
    </row>
  </sheetData>
  <sheetProtection sheet="1" objects="1" scenarios="1" autoFilter="0"/>
  <mergeCells count="6">
    <mergeCell ref="M5:M6"/>
    <mergeCell ref="F5:F6"/>
    <mergeCell ref="G5:G6"/>
    <mergeCell ref="H5:H6"/>
    <mergeCell ref="I5:K5"/>
    <mergeCell ref="L5:L6"/>
  </mergeCells>
  <phoneticPr fontId="3"/>
  <dataValidations count="2">
    <dataValidation type="list" allowBlank="1" showInputMessage="1" showErrorMessage="1" sqref="G7:H11" xr:uid="{9B3BDFA7-4E7F-4E9D-8352-0B4C3212C669}">
      <formula1>INDIRECT(A7)</formula1>
    </dataValidation>
    <dataValidation type="list" allowBlank="1" showInputMessage="1" showErrorMessage="1" sqref="F7:F11" xr:uid="{CB1A00F8-BD29-4E82-AABD-3B31F1C6A8EF}">
      <formula1>製品名一覧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6D415-DB4F-4C20-880E-0A3003577038}">
  <sheetPr codeName="Sheet11"/>
  <dimension ref="A1:G1335"/>
  <sheetViews>
    <sheetView showGridLines="0" zoomScale="70" zoomScaleNormal="70" zoomScaleSheetLayoutView="70" zoomScalePageLayoutView="55" workbookViewId="0">
      <pane ySplit="1" topLeftCell="A2" activePane="bottomLeft" state="frozen"/>
      <selection activeCell="A3" sqref="A3"/>
      <selection pane="bottomLeft" activeCell="A3" sqref="A3"/>
    </sheetView>
  </sheetViews>
  <sheetFormatPr defaultColWidth="7.625" defaultRowHeight="15.75" x14ac:dyDescent="0.4"/>
  <cols>
    <col min="1" max="1" width="45.5" style="3" bestFit="1" customWidth="1"/>
    <col min="2" max="2" width="17.125" style="3" customWidth="1"/>
    <col min="3" max="3" width="7.625" style="3"/>
    <col min="4" max="4" width="45.5" style="3" bestFit="1" customWidth="1"/>
    <col min="5" max="5" width="35.375" style="3" customWidth="1"/>
    <col min="6" max="6" width="7.625" style="3"/>
    <col min="7" max="7" width="45.5" style="3" bestFit="1" customWidth="1"/>
    <col min="8" max="14" width="7.625" style="3"/>
    <col min="15" max="15" width="35.75" style="3" customWidth="1"/>
    <col min="16" max="16" width="21.75" style="3" customWidth="1"/>
    <col min="17" max="16384" width="7.625" style="3"/>
  </cols>
  <sheetData>
    <row r="1" spans="1:7" ht="16.5" x14ac:dyDescent="0.4">
      <c r="A1" s="5" t="s">
        <v>2</v>
      </c>
      <c r="B1" s="7" t="s">
        <v>3</v>
      </c>
      <c r="D1" s="5" t="s">
        <v>33</v>
      </c>
      <c r="E1" s="7" t="s">
        <v>34</v>
      </c>
      <c r="G1" s="5" t="s">
        <v>35</v>
      </c>
    </row>
    <row r="2" spans="1:7" s="8" customFormat="1" ht="31.5" x14ac:dyDescent="0.4">
      <c r="A2" s="8" t="s">
        <v>112</v>
      </c>
      <c r="B2" s="8" t="s">
        <v>113</v>
      </c>
      <c r="D2" s="8" t="s">
        <v>119</v>
      </c>
      <c r="E2" s="44" t="s">
        <v>126</v>
      </c>
      <c r="G2" s="8" t="s">
        <v>112</v>
      </c>
    </row>
    <row r="3" spans="1:7" s="8" customFormat="1" x14ac:dyDescent="0.4">
      <c r="A3" s="8" t="s">
        <v>125</v>
      </c>
      <c r="B3" s="8" t="s">
        <v>113</v>
      </c>
      <c r="D3" s="8" t="s">
        <v>119</v>
      </c>
      <c r="E3" s="8" t="s">
        <v>114</v>
      </c>
      <c r="G3" s="8" t="s">
        <v>125</v>
      </c>
    </row>
    <row r="4" spans="1:7" s="8" customFormat="1" x14ac:dyDescent="0.4">
      <c r="A4" s="8" t="s">
        <v>134</v>
      </c>
      <c r="B4" s="8" t="s">
        <v>135</v>
      </c>
      <c r="D4" s="8" t="s">
        <v>119</v>
      </c>
      <c r="E4" s="8" t="s">
        <v>158</v>
      </c>
      <c r="G4" s="8" t="s">
        <v>134</v>
      </c>
    </row>
    <row r="5" spans="1:7" s="8" customFormat="1" ht="31.5" x14ac:dyDescent="0.4">
      <c r="A5" s="8" t="s">
        <v>147</v>
      </c>
      <c r="B5" s="8" t="s">
        <v>135</v>
      </c>
      <c r="D5" s="8" t="s">
        <v>129</v>
      </c>
      <c r="E5" s="44" t="s">
        <v>126</v>
      </c>
      <c r="G5" s="8" t="s">
        <v>147</v>
      </c>
    </row>
    <row r="6" spans="1:7" s="8" customFormat="1" x14ac:dyDescent="0.4">
      <c r="D6" s="8" t="s">
        <v>129</v>
      </c>
      <c r="E6" s="8" t="s">
        <v>158</v>
      </c>
    </row>
    <row r="7" spans="1:7" s="8" customFormat="1" ht="31.5" x14ac:dyDescent="0.4">
      <c r="D7" s="8" t="s">
        <v>139</v>
      </c>
      <c r="E7" s="44" t="s">
        <v>126</v>
      </c>
    </row>
    <row r="8" spans="1:7" s="8" customFormat="1" x14ac:dyDescent="0.4">
      <c r="D8" s="8" t="s">
        <v>139</v>
      </c>
      <c r="E8" s="8" t="s">
        <v>114</v>
      </c>
    </row>
    <row r="9" spans="1:7" s="8" customFormat="1" x14ac:dyDescent="0.4">
      <c r="D9" s="8" t="s">
        <v>139</v>
      </c>
      <c r="E9" s="8" t="s">
        <v>158</v>
      </c>
    </row>
    <row r="10" spans="1:7" s="8" customFormat="1" ht="31.5" x14ac:dyDescent="0.4">
      <c r="D10" s="8" t="s">
        <v>150</v>
      </c>
      <c r="E10" s="44" t="s">
        <v>126</v>
      </c>
    </row>
    <row r="11" spans="1:7" s="8" customFormat="1" x14ac:dyDescent="0.4">
      <c r="D11" s="8" t="s">
        <v>150</v>
      </c>
      <c r="E11" s="8" t="s">
        <v>158</v>
      </c>
    </row>
    <row r="12" spans="1:7" x14ac:dyDescent="0.4">
      <c r="A12" s="8"/>
      <c r="B12" s="8"/>
      <c r="D12" s="8"/>
      <c r="E12" s="8"/>
      <c r="F12" s="8"/>
      <c r="G12" s="8"/>
    </row>
    <row r="13" spans="1:7" x14ac:dyDescent="0.4">
      <c r="A13" s="8"/>
      <c r="B13" s="8"/>
      <c r="D13" s="8"/>
      <c r="E13" s="8"/>
      <c r="F13" s="8"/>
      <c r="G13" s="8"/>
    </row>
    <row r="14" spans="1:7" x14ac:dyDescent="0.4">
      <c r="A14" s="8"/>
      <c r="B14" s="8"/>
      <c r="D14" s="8"/>
      <c r="E14" s="8"/>
      <c r="F14" s="8"/>
      <c r="G14" s="8"/>
    </row>
    <row r="15" spans="1:7" x14ac:dyDescent="0.4">
      <c r="A15" s="8"/>
      <c r="B15" s="8"/>
      <c r="D15" s="8"/>
      <c r="E15" s="8"/>
      <c r="F15" s="8"/>
      <c r="G15" s="8"/>
    </row>
    <row r="16" spans="1:7" x14ac:dyDescent="0.4">
      <c r="A16" s="8"/>
      <c r="B16" s="8"/>
      <c r="D16" s="8"/>
      <c r="E16" s="8"/>
      <c r="F16" s="8"/>
      <c r="G16" s="8"/>
    </row>
    <row r="17" spans="1:7" x14ac:dyDescent="0.4">
      <c r="A17" s="8"/>
      <c r="B17" s="8"/>
      <c r="D17" s="8"/>
      <c r="E17" s="8"/>
      <c r="F17" s="8"/>
      <c r="G17" s="8"/>
    </row>
    <row r="18" spans="1:7" x14ac:dyDescent="0.4">
      <c r="A18" s="8"/>
      <c r="B18" s="8"/>
      <c r="D18" s="8"/>
      <c r="E18" s="8"/>
      <c r="F18" s="8"/>
      <c r="G18" s="8"/>
    </row>
    <row r="19" spans="1:7" x14ac:dyDescent="0.4">
      <c r="A19" s="8"/>
      <c r="B19" s="8"/>
      <c r="D19" s="8"/>
      <c r="E19" s="8"/>
      <c r="F19" s="8"/>
      <c r="G19" s="8"/>
    </row>
    <row r="20" spans="1:7" x14ac:dyDescent="0.4">
      <c r="A20" s="8"/>
      <c r="B20" s="8"/>
      <c r="D20" s="8"/>
      <c r="E20" s="8"/>
      <c r="F20" s="8"/>
      <c r="G20" s="8"/>
    </row>
    <row r="21" spans="1:7" x14ac:dyDescent="0.4">
      <c r="A21" s="8"/>
      <c r="B21" s="8"/>
      <c r="D21" s="8"/>
      <c r="E21" s="8"/>
      <c r="F21" s="8"/>
      <c r="G21" s="8"/>
    </row>
    <row r="22" spans="1:7" x14ac:dyDescent="0.4">
      <c r="A22" s="8"/>
      <c r="B22" s="8"/>
      <c r="D22" s="8"/>
      <c r="E22" s="8"/>
      <c r="F22" s="8"/>
      <c r="G22" s="8"/>
    </row>
    <row r="23" spans="1:7" x14ac:dyDescent="0.4">
      <c r="A23" s="8"/>
      <c r="B23" s="8"/>
      <c r="D23" s="8"/>
      <c r="E23" s="8"/>
      <c r="F23" s="8"/>
      <c r="G23" s="8"/>
    </row>
    <row r="24" spans="1:7" x14ac:dyDescent="0.4">
      <c r="A24" s="8"/>
      <c r="B24" s="8"/>
      <c r="D24" s="8"/>
      <c r="E24" s="8"/>
      <c r="F24" s="8"/>
      <c r="G24" s="8"/>
    </row>
    <row r="25" spans="1:7" x14ac:dyDescent="0.4">
      <c r="A25" s="8"/>
      <c r="B25" s="8"/>
      <c r="D25" s="8"/>
      <c r="E25" s="8"/>
      <c r="F25" s="8"/>
      <c r="G25" s="8"/>
    </row>
    <row r="26" spans="1:7" x14ac:dyDescent="0.4">
      <c r="A26" s="8"/>
      <c r="B26" s="8"/>
      <c r="D26" s="8"/>
      <c r="E26" s="8"/>
      <c r="F26" s="8"/>
      <c r="G26" s="8"/>
    </row>
    <row r="27" spans="1:7" x14ac:dyDescent="0.4">
      <c r="A27" s="8"/>
      <c r="B27" s="8"/>
      <c r="D27" s="8"/>
      <c r="E27" s="8"/>
      <c r="F27" s="8"/>
      <c r="G27" s="8"/>
    </row>
    <row r="28" spans="1:7" x14ac:dyDescent="0.4">
      <c r="A28" s="8"/>
      <c r="B28" s="8"/>
      <c r="D28" s="8"/>
      <c r="E28" s="8"/>
      <c r="F28" s="8"/>
      <c r="G28" s="8"/>
    </row>
    <row r="29" spans="1:7" x14ac:dyDescent="0.4">
      <c r="A29" s="8"/>
      <c r="B29" s="8"/>
      <c r="D29" s="8"/>
      <c r="E29" s="8"/>
      <c r="F29" s="8"/>
      <c r="G29" s="8"/>
    </row>
    <row r="30" spans="1:7" x14ac:dyDescent="0.4">
      <c r="A30" s="8"/>
      <c r="B30" s="8"/>
      <c r="D30" s="8"/>
      <c r="E30" s="8"/>
      <c r="F30" s="8"/>
      <c r="G30" s="8"/>
    </row>
    <row r="31" spans="1:7" x14ac:dyDescent="0.4">
      <c r="A31" s="8"/>
      <c r="B31" s="8"/>
      <c r="D31" s="8"/>
      <c r="E31" s="8"/>
      <c r="F31" s="8"/>
      <c r="G31" s="8"/>
    </row>
    <row r="32" spans="1:7" x14ac:dyDescent="0.4">
      <c r="A32" s="8"/>
      <c r="B32" s="8"/>
      <c r="D32" s="8"/>
      <c r="E32" s="8"/>
      <c r="F32" s="8"/>
      <c r="G32" s="8"/>
    </row>
    <row r="33" spans="1:7" x14ac:dyDescent="0.4">
      <c r="A33" s="8"/>
      <c r="B33" s="8"/>
      <c r="D33" s="8"/>
      <c r="E33" s="8"/>
      <c r="F33" s="8"/>
      <c r="G33" s="8"/>
    </row>
    <row r="34" spans="1:7" x14ac:dyDescent="0.4">
      <c r="A34" s="8"/>
      <c r="B34" s="8"/>
      <c r="D34" s="8"/>
      <c r="E34" s="8"/>
      <c r="F34" s="8"/>
      <c r="G34" s="8"/>
    </row>
    <row r="35" spans="1:7" x14ac:dyDescent="0.4">
      <c r="A35" s="8"/>
      <c r="B35" s="8"/>
      <c r="D35" s="8"/>
      <c r="E35" s="8"/>
      <c r="F35" s="8"/>
      <c r="G35" s="8"/>
    </row>
    <row r="36" spans="1:7" x14ac:dyDescent="0.4">
      <c r="A36" s="8"/>
      <c r="B36" s="8"/>
      <c r="D36" s="8"/>
      <c r="E36" s="8"/>
      <c r="F36" s="8"/>
      <c r="G36" s="8"/>
    </row>
    <row r="37" spans="1:7" x14ac:dyDescent="0.4">
      <c r="A37" s="8"/>
      <c r="B37" s="8"/>
      <c r="D37" s="8"/>
      <c r="E37" s="8"/>
      <c r="F37" s="8"/>
      <c r="G37" s="8"/>
    </row>
    <row r="38" spans="1:7" x14ac:dyDescent="0.4">
      <c r="A38" s="8"/>
      <c r="B38" s="8"/>
      <c r="D38" s="8"/>
      <c r="E38" s="8"/>
      <c r="F38" s="8"/>
      <c r="G38" s="8"/>
    </row>
    <row r="39" spans="1:7" x14ac:dyDescent="0.4">
      <c r="A39" s="8"/>
      <c r="B39" s="8"/>
      <c r="D39" s="8"/>
      <c r="E39" s="8"/>
      <c r="F39" s="8"/>
      <c r="G39" s="8"/>
    </row>
    <row r="40" spans="1:7" x14ac:dyDescent="0.4">
      <c r="A40" s="8"/>
      <c r="B40" s="8"/>
      <c r="D40" s="8"/>
      <c r="E40" s="8"/>
      <c r="F40" s="8"/>
      <c r="G40" s="8"/>
    </row>
    <row r="41" spans="1:7" x14ac:dyDescent="0.4">
      <c r="A41" s="8"/>
      <c r="B41" s="8"/>
      <c r="D41" s="8"/>
      <c r="E41" s="8"/>
      <c r="F41" s="8"/>
      <c r="G41" s="8"/>
    </row>
    <row r="42" spans="1:7" x14ac:dyDescent="0.4">
      <c r="A42" s="8"/>
      <c r="B42" s="8"/>
      <c r="D42" s="8"/>
      <c r="E42" s="8"/>
      <c r="F42" s="8"/>
      <c r="G42" s="8"/>
    </row>
    <row r="43" spans="1:7" x14ac:dyDescent="0.4">
      <c r="A43" s="8"/>
      <c r="B43" s="8"/>
      <c r="D43" s="8"/>
      <c r="E43" s="8"/>
      <c r="F43" s="8"/>
      <c r="G43" s="8"/>
    </row>
    <row r="44" spans="1:7" x14ac:dyDescent="0.4">
      <c r="A44" s="8"/>
      <c r="B44" s="8"/>
      <c r="D44" s="8"/>
      <c r="E44" s="8"/>
      <c r="F44" s="8"/>
      <c r="G44" s="8"/>
    </row>
    <row r="45" spans="1:7" x14ac:dyDescent="0.4">
      <c r="A45" s="8"/>
      <c r="B45" s="8"/>
      <c r="D45" s="8"/>
      <c r="E45" s="8"/>
      <c r="F45" s="8"/>
      <c r="G45" s="8"/>
    </row>
    <row r="46" spans="1:7" x14ac:dyDescent="0.4">
      <c r="A46" s="8"/>
      <c r="B46" s="8"/>
      <c r="D46" s="8"/>
      <c r="E46" s="8"/>
      <c r="F46" s="8"/>
      <c r="G46" s="8"/>
    </row>
    <row r="47" spans="1:7" x14ac:dyDescent="0.4">
      <c r="A47" s="8"/>
      <c r="B47" s="8"/>
      <c r="D47" s="8"/>
      <c r="E47" s="8"/>
      <c r="F47" s="8"/>
      <c r="G47" s="8"/>
    </row>
    <row r="48" spans="1:7" x14ac:dyDescent="0.4">
      <c r="A48" s="8"/>
      <c r="B48" s="8"/>
      <c r="D48" s="8"/>
      <c r="E48" s="8"/>
      <c r="F48" s="8"/>
      <c r="G48" s="8"/>
    </row>
    <row r="49" spans="1:7" x14ac:dyDescent="0.4">
      <c r="A49" s="8"/>
      <c r="B49" s="8"/>
      <c r="D49" s="8"/>
      <c r="E49" s="8"/>
      <c r="F49" s="8"/>
      <c r="G49" s="8"/>
    </row>
    <row r="50" spans="1:7" x14ac:dyDescent="0.4">
      <c r="A50" s="8"/>
      <c r="B50" s="8"/>
      <c r="D50" s="8"/>
      <c r="E50" s="8"/>
      <c r="F50" s="8"/>
      <c r="G50" s="8"/>
    </row>
    <row r="51" spans="1:7" x14ac:dyDescent="0.4">
      <c r="A51" s="8"/>
      <c r="B51" s="8"/>
      <c r="D51" s="8"/>
      <c r="E51" s="8"/>
      <c r="F51" s="8"/>
      <c r="G51" s="8"/>
    </row>
    <row r="52" spans="1:7" x14ac:dyDescent="0.4">
      <c r="A52" s="8"/>
      <c r="B52" s="8"/>
      <c r="D52" s="8"/>
      <c r="E52" s="8"/>
      <c r="F52" s="8"/>
      <c r="G52" s="8"/>
    </row>
    <row r="53" spans="1:7" x14ac:dyDescent="0.4">
      <c r="A53" s="8"/>
      <c r="B53" s="8"/>
      <c r="D53" s="8"/>
      <c r="E53" s="8"/>
      <c r="F53" s="8"/>
      <c r="G53" s="8"/>
    </row>
    <row r="54" spans="1:7" x14ac:dyDescent="0.4">
      <c r="A54" s="8"/>
      <c r="B54" s="8"/>
      <c r="D54" s="8"/>
      <c r="E54" s="8"/>
      <c r="F54" s="8"/>
      <c r="G54" s="8"/>
    </row>
    <row r="55" spans="1:7" x14ac:dyDescent="0.4">
      <c r="A55" s="8"/>
      <c r="B55" s="8"/>
      <c r="D55" s="8"/>
      <c r="E55" s="8"/>
      <c r="F55" s="8"/>
      <c r="G55" s="8"/>
    </row>
    <row r="56" spans="1:7" x14ac:dyDescent="0.4">
      <c r="A56" s="8"/>
      <c r="B56" s="8"/>
      <c r="D56" s="8"/>
      <c r="E56" s="8"/>
      <c r="F56" s="8"/>
      <c r="G56" s="8"/>
    </row>
    <row r="57" spans="1:7" x14ac:dyDescent="0.4">
      <c r="A57" s="8"/>
      <c r="B57" s="8"/>
      <c r="D57" s="8"/>
      <c r="E57" s="8"/>
      <c r="F57" s="8"/>
      <c r="G57" s="8"/>
    </row>
    <row r="58" spans="1:7" x14ac:dyDescent="0.4">
      <c r="A58" s="8"/>
      <c r="B58" s="8"/>
      <c r="D58" s="8"/>
      <c r="E58" s="8"/>
      <c r="F58" s="8"/>
      <c r="G58" s="8"/>
    </row>
    <row r="59" spans="1:7" x14ac:dyDescent="0.4">
      <c r="A59" s="8"/>
      <c r="B59" s="8"/>
      <c r="D59" s="8"/>
      <c r="E59" s="8"/>
      <c r="F59" s="8"/>
      <c r="G59" s="8"/>
    </row>
    <row r="60" spans="1:7" x14ac:dyDescent="0.4">
      <c r="A60" s="8"/>
      <c r="B60" s="8"/>
      <c r="D60" s="8"/>
      <c r="E60" s="8"/>
      <c r="F60" s="8"/>
      <c r="G60" s="8"/>
    </row>
    <row r="61" spans="1:7" x14ac:dyDescent="0.4">
      <c r="A61" s="8"/>
      <c r="B61" s="8"/>
      <c r="D61" s="8"/>
      <c r="E61" s="8"/>
      <c r="F61" s="8"/>
      <c r="G61" s="8"/>
    </row>
    <row r="62" spans="1:7" x14ac:dyDescent="0.4">
      <c r="A62" s="8"/>
      <c r="B62" s="8"/>
      <c r="D62" s="8"/>
      <c r="E62" s="8"/>
      <c r="F62" s="8"/>
      <c r="G62" s="8"/>
    </row>
    <row r="63" spans="1:7" x14ac:dyDescent="0.4">
      <c r="A63" s="8"/>
      <c r="B63" s="8"/>
      <c r="D63" s="8"/>
      <c r="E63" s="8"/>
      <c r="F63" s="8"/>
      <c r="G63" s="8"/>
    </row>
    <row r="64" spans="1:7" x14ac:dyDescent="0.4">
      <c r="A64" s="8"/>
      <c r="B64" s="8"/>
      <c r="D64" s="8"/>
      <c r="E64" s="8"/>
      <c r="F64" s="8"/>
      <c r="G64" s="8"/>
    </row>
    <row r="65" spans="1:7" x14ac:dyDescent="0.4">
      <c r="A65" s="8"/>
      <c r="B65" s="8"/>
      <c r="D65" s="8"/>
      <c r="E65" s="8"/>
      <c r="F65" s="8"/>
      <c r="G65" s="8"/>
    </row>
    <row r="66" spans="1:7" x14ac:dyDescent="0.4">
      <c r="A66" s="8"/>
      <c r="B66" s="8"/>
      <c r="D66" s="8"/>
      <c r="E66" s="8"/>
      <c r="F66" s="8"/>
      <c r="G66" s="8"/>
    </row>
    <row r="67" spans="1:7" x14ac:dyDescent="0.4">
      <c r="A67" s="8"/>
      <c r="B67" s="8"/>
      <c r="D67" s="8"/>
      <c r="E67" s="8"/>
      <c r="F67" s="8"/>
      <c r="G67" s="8"/>
    </row>
    <row r="68" spans="1:7" x14ac:dyDescent="0.4">
      <c r="A68" s="8"/>
      <c r="B68" s="8"/>
      <c r="D68" s="8"/>
      <c r="E68" s="8"/>
      <c r="F68" s="8"/>
      <c r="G68" s="8"/>
    </row>
    <row r="69" spans="1:7" x14ac:dyDescent="0.4">
      <c r="A69" s="8"/>
      <c r="B69" s="8"/>
      <c r="D69" s="8"/>
      <c r="E69" s="8"/>
      <c r="F69" s="8"/>
      <c r="G69" s="8"/>
    </row>
    <row r="70" spans="1:7" x14ac:dyDescent="0.4">
      <c r="A70" s="8"/>
      <c r="B70" s="8"/>
      <c r="D70" s="8"/>
      <c r="E70" s="8"/>
      <c r="F70" s="8"/>
      <c r="G70" s="8"/>
    </row>
    <row r="71" spans="1:7" x14ac:dyDescent="0.4">
      <c r="A71" s="8"/>
      <c r="B71" s="8"/>
      <c r="D71" s="8"/>
      <c r="E71" s="8"/>
      <c r="F71" s="8"/>
      <c r="G71" s="8"/>
    </row>
    <row r="72" spans="1:7" x14ac:dyDescent="0.4">
      <c r="A72" s="8"/>
      <c r="B72" s="8"/>
      <c r="D72" s="8"/>
      <c r="E72" s="8"/>
      <c r="F72" s="8"/>
      <c r="G72" s="8"/>
    </row>
    <row r="73" spans="1:7" x14ac:dyDescent="0.4">
      <c r="A73" s="8"/>
      <c r="B73" s="8"/>
      <c r="D73" s="8"/>
      <c r="E73" s="8"/>
      <c r="F73" s="8"/>
      <c r="G73" s="8"/>
    </row>
    <row r="74" spans="1:7" x14ac:dyDescent="0.4">
      <c r="A74" s="8"/>
      <c r="B74" s="8"/>
      <c r="D74" s="8"/>
      <c r="E74" s="8"/>
      <c r="F74" s="8"/>
      <c r="G74" s="8"/>
    </row>
    <row r="75" spans="1:7" x14ac:dyDescent="0.4">
      <c r="A75" s="8"/>
      <c r="B75" s="8"/>
      <c r="D75" s="8"/>
      <c r="E75" s="8"/>
      <c r="F75" s="8"/>
      <c r="G75" s="8"/>
    </row>
    <row r="76" spans="1:7" x14ac:dyDescent="0.4">
      <c r="A76" s="8"/>
      <c r="B76" s="8"/>
      <c r="D76" s="8"/>
      <c r="E76" s="8"/>
      <c r="F76" s="8"/>
      <c r="G76" s="8"/>
    </row>
    <row r="77" spans="1:7" x14ac:dyDescent="0.4">
      <c r="A77" s="8"/>
      <c r="B77" s="8"/>
      <c r="D77" s="8"/>
      <c r="E77" s="8"/>
      <c r="F77" s="8"/>
      <c r="G77" s="8"/>
    </row>
    <row r="78" spans="1:7" x14ac:dyDescent="0.4">
      <c r="A78" s="8"/>
      <c r="B78" s="8"/>
      <c r="D78" s="8"/>
      <c r="E78" s="8"/>
      <c r="F78" s="8"/>
      <c r="G78" s="8"/>
    </row>
    <row r="79" spans="1:7" x14ac:dyDescent="0.4">
      <c r="A79" s="8"/>
      <c r="B79" s="8"/>
      <c r="D79" s="8"/>
      <c r="E79" s="8"/>
      <c r="F79" s="8"/>
      <c r="G79" s="8"/>
    </row>
    <row r="80" spans="1:7" x14ac:dyDescent="0.4">
      <c r="A80" s="8"/>
      <c r="B80" s="8"/>
      <c r="D80" s="8"/>
      <c r="E80" s="8"/>
      <c r="F80" s="8"/>
      <c r="G80" s="8"/>
    </row>
    <row r="81" spans="1:7" x14ac:dyDescent="0.4">
      <c r="A81" s="8"/>
      <c r="B81" s="8"/>
      <c r="D81" s="8"/>
      <c r="E81" s="8"/>
      <c r="F81" s="8"/>
      <c r="G81" s="8"/>
    </row>
    <row r="82" spans="1:7" x14ac:dyDescent="0.4">
      <c r="A82" s="8"/>
      <c r="B82" s="8"/>
      <c r="D82" s="8"/>
      <c r="E82" s="8"/>
      <c r="F82" s="8"/>
      <c r="G82" s="8"/>
    </row>
    <row r="83" spans="1:7" x14ac:dyDescent="0.4">
      <c r="A83" s="8"/>
      <c r="B83" s="8"/>
      <c r="D83" s="8"/>
      <c r="E83" s="8"/>
      <c r="F83" s="8"/>
      <c r="G83" s="8"/>
    </row>
    <row r="84" spans="1:7" x14ac:dyDescent="0.4">
      <c r="A84" s="8"/>
      <c r="B84" s="8"/>
      <c r="D84" s="8"/>
      <c r="E84" s="8"/>
      <c r="F84" s="8"/>
      <c r="G84" s="8"/>
    </row>
    <row r="85" spans="1:7" x14ac:dyDescent="0.4">
      <c r="A85" s="8"/>
      <c r="B85" s="8"/>
      <c r="D85" s="8"/>
      <c r="E85" s="8"/>
      <c r="F85" s="8"/>
      <c r="G85" s="8"/>
    </row>
    <row r="86" spans="1:7" x14ac:dyDescent="0.4">
      <c r="A86" s="8"/>
      <c r="B86" s="8"/>
      <c r="D86" s="8"/>
      <c r="E86" s="8"/>
      <c r="F86" s="8"/>
      <c r="G86" s="8"/>
    </row>
    <row r="87" spans="1:7" x14ac:dyDescent="0.4">
      <c r="A87" s="8"/>
      <c r="B87" s="8"/>
      <c r="D87" s="8"/>
      <c r="E87" s="8"/>
      <c r="F87" s="8"/>
      <c r="G87" s="8"/>
    </row>
    <row r="88" spans="1:7" x14ac:dyDescent="0.4">
      <c r="A88" s="8"/>
      <c r="B88" s="8"/>
      <c r="D88" s="8"/>
      <c r="E88" s="8"/>
      <c r="F88" s="8"/>
      <c r="G88" s="8"/>
    </row>
    <row r="89" spans="1:7" x14ac:dyDescent="0.4">
      <c r="A89" s="8"/>
      <c r="B89" s="8"/>
      <c r="D89" s="8"/>
      <c r="E89" s="8"/>
      <c r="F89" s="8"/>
      <c r="G89" s="8"/>
    </row>
    <row r="90" spans="1:7" x14ac:dyDescent="0.4">
      <c r="A90" s="8"/>
      <c r="B90" s="8"/>
      <c r="D90" s="8"/>
      <c r="E90" s="8"/>
      <c r="F90" s="8"/>
      <c r="G90" s="8"/>
    </row>
    <row r="91" spans="1:7" x14ac:dyDescent="0.4">
      <c r="A91" s="8"/>
      <c r="B91" s="8"/>
      <c r="D91" s="8"/>
      <c r="E91" s="8"/>
      <c r="F91" s="8"/>
      <c r="G91" s="8"/>
    </row>
    <row r="92" spans="1:7" x14ac:dyDescent="0.4">
      <c r="A92" s="8"/>
      <c r="B92" s="8"/>
      <c r="D92" s="8"/>
      <c r="E92" s="8"/>
      <c r="F92" s="8"/>
      <c r="G92" s="8"/>
    </row>
    <row r="93" spans="1:7" x14ac:dyDescent="0.4">
      <c r="A93" s="8"/>
      <c r="B93" s="8"/>
      <c r="D93" s="8"/>
      <c r="E93" s="8"/>
      <c r="F93" s="8"/>
      <c r="G93" s="8"/>
    </row>
    <row r="94" spans="1:7" x14ac:dyDescent="0.4">
      <c r="A94" s="8"/>
      <c r="B94" s="8"/>
      <c r="D94" s="8"/>
      <c r="E94" s="8"/>
      <c r="F94" s="8"/>
      <c r="G94" s="8"/>
    </row>
    <row r="95" spans="1:7" x14ac:dyDescent="0.4">
      <c r="A95" s="8"/>
      <c r="B95" s="8"/>
      <c r="D95" s="8"/>
      <c r="E95" s="8"/>
      <c r="F95" s="8"/>
      <c r="G95" s="8"/>
    </row>
    <row r="96" spans="1:7" x14ac:dyDescent="0.4">
      <c r="A96" s="8"/>
      <c r="B96" s="8"/>
      <c r="D96" s="8"/>
      <c r="E96" s="8"/>
      <c r="F96" s="8"/>
      <c r="G96" s="8"/>
    </row>
    <row r="97" spans="1:7" x14ac:dyDescent="0.4">
      <c r="A97" s="8"/>
      <c r="B97" s="8"/>
      <c r="D97" s="8"/>
      <c r="E97" s="8"/>
      <c r="F97" s="8"/>
      <c r="G97" s="8"/>
    </row>
    <row r="98" spans="1:7" x14ac:dyDescent="0.4">
      <c r="A98" s="8"/>
      <c r="B98" s="8"/>
      <c r="D98" s="8"/>
      <c r="E98" s="8"/>
      <c r="F98" s="8"/>
      <c r="G98" s="8"/>
    </row>
    <row r="99" spans="1:7" x14ac:dyDescent="0.4">
      <c r="A99" s="8"/>
      <c r="B99" s="8"/>
      <c r="D99" s="8"/>
      <c r="E99" s="8"/>
      <c r="F99" s="8"/>
      <c r="G99" s="8"/>
    </row>
    <row r="100" spans="1:7" x14ac:dyDescent="0.4">
      <c r="A100" s="8"/>
      <c r="B100" s="8"/>
      <c r="D100" s="8"/>
      <c r="E100" s="8"/>
      <c r="F100" s="8"/>
      <c r="G100" s="8"/>
    </row>
    <row r="101" spans="1:7" x14ac:dyDescent="0.4">
      <c r="A101" s="8"/>
      <c r="B101" s="8"/>
      <c r="D101" s="8"/>
      <c r="E101" s="8"/>
      <c r="F101" s="8"/>
      <c r="G101" s="8"/>
    </row>
    <row r="102" spans="1:7" x14ac:dyDescent="0.4">
      <c r="A102" s="8"/>
      <c r="B102" s="8"/>
      <c r="D102" s="8"/>
      <c r="E102" s="8"/>
      <c r="F102" s="8"/>
      <c r="G102" s="8"/>
    </row>
    <row r="103" spans="1:7" x14ac:dyDescent="0.4">
      <c r="A103" s="8"/>
      <c r="B103" s="8"/>
      <c r="D103" s="8"/>
      <c r="E103" s="8"/>
      <c r="F103" s="8"/>
      <c r="G103" s="8"/>
    </row>
    <row r="104" spans="1:7" x14ac:dyDescent="0.4">
      <c r="A104" s="8"/>
      <c r="B104" s="8"/>
      <c r="D104" s="8"/>
      <c r="E104" s="8"/>
      <c r="F104" s="8"/>
      <c r="G104" s="8"/>
    </row>
    <row r="105" spans="1:7" x14ac:dyDescent="0.4">
      <c r="A105" s="8"/>
      <c r="B105" s="8"/>
      <c r="D105" s="8"/>
      <c r="E105" s="8"/>
      <c r="F105" s="8"/>
      <c r="G105" s="8"/>
    </row>
    <row r="106" spans="1:7" x14ac:dyDescent="0.4">
      <c r="A106" s="8"/>
      <c r="B106" s="8"/>
      <c r="D106" s="8"/>
      <c r="E106" s="8"/>
      <c r="F106" s="8"/>
      <c r="G106" s="8"/>
    </row>
    <row r="107" spans="1:7" x14ac:dyDescent="0.4">
      <c r="A107" s="8"/>
      <c r="B107" s="8"/>
      <c r="D107" s="8"/>
      <c r="E107" s="8"/>
      <c r="F107" s="8"/>
      <c r="G107" s="8"/>
    </row>
    <row r="108" spans="1:7" x14ac:dyDescent="0.4">
      <c r="A108" s="8"/>
      <c r="B108" s="8"/>
      <c r="D108" s="8"/>
      <c r="E108" s="8"/>
      <c r="F108" s="8"/>
      <c r="G108" s="8"/>
    </row>
    <row r="109" spans="1:7" x14ac:dyDescent="0.4">
      <c r="A109" s="8"/>
      <c r="B109" s="8"/>
      <c r="D109" s="8"/>
      <c r="E109" s="8"/>
      <c r="F109" s="8"/>
      <c r="G109" s="8"/>
    </row>
    <row r="110" spans="1:7" x14ac:dyDescent="0.4">
      <c r="A110" s="8"/>
      <c r="B110" s="8"/>
      <c r="D110" s="8"/>
      <c r="E110" s="8"/>
      <c r="F110" s="8"/>
      <c r="G110" s="8"/>
    </row>
    <row r="111" spans="1:7" x14ac:dyDescent="0.4">
      <c r="A111" s="8"/>
      <c r="B111" s="8"/>
      <c r="D111" s="8"/>
      <c r="E111" s="8"/>
      <c r="F111" s="8"/>
      <c r="G111" s="8"/>
    </row>
    <row r="112" spans="1:7" x14ac:dyDescent="0.4">
      <c r="A112" s="8"/>
      <c r="B112" s="8"/>
      <c r="D112" s="8"/>
      <c r="E112" s="8"/>
      <c r="F112" s="8"/>
      <c r="G112" s="8"/>
    </row>
    <row r="113" spans="1:7" x14ac:dyDescent="0.4">
      <c r="A113" s="8"/>
      <c r="B113" s="8"/>
      <c r="D113" s="8"/>
      <c r="E113" s="8"/>
      <c r="F113" s="8"/>
      <c r="G113" s="8"/>
    </row>
    <row r="114" spans="1:7" x14ac:dyDescent="0.4">
      <c r="A114" s="8"/>
      <c r="B114" s="8"/>
      <c r="D114" s="8"/>
      <c r="E114" s="8"/>
      <c r="F114" s="8"/>
      <c r="G114" s="8"/>
    </row>
    <row r="115" spans="1:7" x14ac:dyDescent="0.4">
      <c r="A115" s="8"/>
      <c r="B115" s="8"/>
      <c r="D115" s="8"/>
      <c r="E115" s="8"/>
      <c r="F115" s="8"/>
      <c r="G115" s="8"/>
    </row>
    <row r="116" spans="1:7" x14ac:dyDescent="0.4">
      <c r="A116" s="8"/>
      <c r="B116" s="8"/>
      <c r="D116" s="8"/>
      <c r="E116" s="8"/>
      <c r="F116" s="8"/>
      <c r="G116" s="8"/>
    </row>
    <row r="117" spans="1:7" x14ac:dyDescent="0.4">
      <c r="A117" s="8"/>
      <c r="B117" s="8"/>
      <c r="D117" s="8"/>
      <c r="E117" s="8"/>
      <c r="F117" s="8"/>
      <c r="G117" s="8"/>
    </row>
    <row r="118" spans="1:7" x14ac:dyDescent="0.4">
      <c r="A118" s="8"/>
      <c r="B118" s="8"/>
      <c r="D118" s="8"/>
      <c r="E118" s="8"/>
      <c r="F118" s="8"/>
      <c r="G118" s="8"/>
    </row>
    <row r="119" spans="1:7" x14ac:dyDescent="0.4">
      <c r="A119" s="8"/>
      <c r="B119" s="8"/>
      <c r="D119" s="8"/>
      <c r="E119" s="8"/>
      <c r="F119" s="8"/>
      <c r="G119" s="8"/>
    </row>
    <row r="120" spans="1:7" x14ac:dyDescent="0.4">
      <c r="A120" s="8"/>
      <c r="B120" s="8"/>
      <c r="D120" s="8"/>
      <c r="E120" s="8"/>
      <c r="F120" s="8"/>
      <c r="G120" s="8"/>
    </row>
    <row r="121" spans="1:7" x14ac:dyDescent="0.4">
      <c r="A121" s="8"/>
      <c r="B121" s="8"/>
      <c r="D121" s="8"/>
      <c r="E121" s="8"/>
      <c r="F121" s="8"/>
      <c r="G121" s="8"/>
    </row>
    <row r="122" spans="1:7" x14ac:dyDescent="0.4">
      <c r="A122" s="8"/>
      <c r="B122" s="8"/>
      <c r="D122" s="8"/>
      <c r="E122" s="8"/>
      <c r="F122" s="8"/>
      <c r="G122" s="8"/>
    </row>
    <row r="123" spans="1:7" x14ac:dyDescent="0.4">
      <c r="A123" s="8"/>
      <c r="B123" s="8"/>
      <c r="D123" s="8"/>
      <c r="E123" s="8"/>
      <c r="F123" s="8"/>
      <c r="G123" s="8"/>
    </row>
    <row r="124" spans="1:7" x14ac:dyDescent="0.4">
      <c r="A124" s="8"/>
      <c r="B124" s="8"/>
      <c r="D124" s="8"/>
      <c r="E124" s="8"/>
      <c r="F124" s="8"/>
      <c r="G124" s="8"/>
    </row>
    <row r="125" spans="1:7" x14ac:dyDescent="0.4">
      <c r="A125" s="8"/>
      <c r="B125" s="8"/>
      <c r="D125" s="8"/>
      <c r="E125" s="8"/>
      <c r="F125" s="8"/>
      <c r="G125" s="8"/>
    </row>
    <row r="126" spans="1:7" x14ac:dyDescent="0.4">
      <c r="A126" s="8"/>
      <c r="B126" s="8"/>
      <c r="D126" s="8"/>
      <c r="E126" s="8"/>
      <c r="F126" s="8"/>
      <c r="G126" s="8"/>
    </row>
    <row r="127" spans="1:7" x14ac:dyDescent="0.4">
      <c r="A127" s="8"/>
      <c r="B127" s="8"/>
      <c r="D127" s="8"/>
      <c r="E127" s="8"/>
      <c r="F127" s="8"/>
      <c r="G127" s="8"/>
    </row>
    <row r="128" spans="1:7" x14ac:dyDescent="0.4">
      <c r="A128" s="8"/>
      <c r="B128" s="8"/>
      <c r="D128" s="8"/>
      <c r="E128" s="8"/>
      <c r="F128" s="8"/>
      <c r="G128" s="8"/>
    </row>
    <row r="129" spans="1:7" x14ac:dyDescent="0.4">
      <c r="A129" s="8"/>
      <c r="B129" s="8"/>
      <c r="D129" s="8"/>
      <c r="E129" s="8"/>
      <c r="F129" s="8"/>
      <c r="G129" s="8"/>
    </row>
    <row r="130" spans="1:7" x14ac:dyDescent="0.4">
      <c r="A130" s="8"/>
      <c r="B130" s="8"/>
      <c r="D130" s="8"/>
      <c r="E130" s="8"/>
      <c r="F130" s="8"/>
      <c r="G130" s="8"/>
    </row>
    <row r="131" spans="1:7" x14ac:dyDescent="0.4">
      <c r="A131" s="8"/>
      <c r="B131" s="8"/>
      <c r="D131" s="8"/>
      <c r="E131" s="8"/>
      <c r="F131" s="8"/>
      <c r="G131" s="8"/>
    </row>
    <row r="132" spans="1:7" x14ac:dyDescent="0.4">
      <c r="A132" s="8"/>
      <c r="B132" s="8"/>
      <c r="D132" s="8"/>
      <c r="E132" s="8"/>
      <c r="F132" s="8"/>
      <c r="G132" s="8"/>
    </row>
    <row r="133" spans="1:7" x14ac:dyDescent="0.4">
      <c r="A133" s="8"/>
      <c r="B133" s="8"/>
      <c r="D133" s="8"/>
      <c r="E133" s="8"/>
      <c r="F133" s="8"/>
      <c r="G133" s="8"/>
    </row>
    <row r="134" spans="1:7" x14ac:dyDescent="0.4">
      <c r="A134" s="8"/>
      <c r="B134" s="8"/>
      <c r="D134" s="8"/>
      <c r="E134" s="8"/>
      <c r="F134" s="8"/>
      <c r="G134" s="8"/>
    </row>
    <row r="135" spans="1:7" x14ac:dyDescent="0.4">
      <c r="A135" s="8"/>
      <c r="B135" s="8"/>
      <c r="D135" s="8"/>
      <c r="E135" s="8"/>
      <c r="F135" s="8"/>
      <c r="G135" s="8"/>
    </row>
    <row r="136" spans="1:7" x14ac:dyDescent="0.4">
      <c r="A136" s="8"/>
      <c r="B136" s="8"/>
      <c r="D136" s="8"/>
      <c r="E136" s="8"/>
      <c r="F136" s="8"/>
      <c r="G136" s="8"/>
    </row>
    <row r="137" spans="1:7" x14ac:dyDescent="0.4">
      <c r="A137" s="8"/>
      <c r="B137" s="8"/>
      <c r="D137" s="8"/>
      <c r="E137" s="8"/>
      <c r="F137" s="8"/>
      <c r="G137" s="8"/>
    </row>
    <row r="138" spans="1:7" x14ac:dyDescent="0.4">
      <c r="A138" s="8"/>
      <c r="B138" s="8"/>
      <c r="D138" s="8"/>
      <c r="E138" s="8"/>
      <c r="F138" s="8"/>
      <c r="G138" s="8"/>
    </row>
    <row r="139" spans="1:7" x14ac:dyDescent="0.4">
      <c r="A139" s="8"/>
      <c r="B139" s="8"/>
      <c r="D139" s="8"/>
      <c r="E139" s="8"/>
      <c r="F139" s="8"/>
      <c r="G139" s="8"/>
    </row>
    <row r="140" spans="1:7" x14ac:dyDescent="0.4">
      <c r="A140" s="8"/>
      <c r="B140" s="8"/>
      <c r="D140" s="8"/>
      <c r="E140" s="8"/>
      <c r="F140" s="8"/>
      <c r="G140" s="8"/>
    </row>
    <row r="141" spans="1:7" x14ac:dyDescent="0.4">
      <c r="A141" s="8"/>
      <c r="B141" s="8"/>
      <c r="D141" s="8"/>
      <c r="E141" s="8"/>
      <c r="F141" s="8"/>
      <c r="G141" s="8"/>
    </row>
    <row r="142" spans="1:7" x14ac:dyDescent="0.4">
      <c r="A142" s="8"/>
      <c r="B142" s="8"/>
      <c r="D142" s="8"/>
      <c r="E142" s="8"/>
      <c r="F142" s="8"/>
      <c r="G142" s="8"/>
    </row>
    <row r="143" spans="1:7" x14ac:dyDescent="0.4">
      <c r="A143" s="8"/>
      <c r="B143" s="8"/>
      <c r="D143" s="8"/>
      <c r="E143" s="8"/>
      <c r="F143" s="8"/>
      <c r="G143" s="8"/>
    </row>
    <row r="144" spans="1:7" x14ac:dyDescent="0.4">
      <c r="A144" s="8"/>
      <c r="B144" s="8"/>
      <c r="D144" s="8"/>
      <c r="E144" s="8"/>
      <c r="F144" s="8"/>
      <c r="G144" s="8"/>
    </row>
    <row r="145" spans="1:7" x14ac:dyDescent="0.4">
      <c r="A145" s="8"/>
      <c r="B145" s="8"/>
      <c r="D145" s="8"/>
      <c r="E145" s="8"/>
      <c r="F145" s="8"/>
      <c r="G145" s="8"/>
    </row>
    <row r="146" spans="1:7" x14ac:dyDescent="0.4">
      <c r="A146" s="8"/>
      <c r="B146" s="8"/>
      <c r="D146" s="8"/>
      <c r="E146" s="8"/>
      <c r="F146" s="8"/>
      <c r="G146" s="8"/>
    </row>
    <row r="147" spans="1:7" x14ac:dyDescent="0.4">
      <c r="A147" s="8"/>
      <c r="B147" s="8"/>
      <c r="D147" s="8"/>
      <c r="E147" s="8"/>
      <c r="F147" s="8"/>
      <c r="G147" s="8"/>
    </row>
    <row r="148" spans="1:7" x14ac:dyDescent="0.4">
      <c r="A148" s="8"/>
      <c r="B148" s="8"/>
      <c r="D148" s="8"/>
      <c r="E148" s="8"/>
      <c r="F148" s="8"/>
      <c r="G148" s="8"/>
    </row>
    <row r="149" spans="1:7" x14ac:dyDescent="0.4">
      <c r="A149" s="8"/>
      <c r="B149" s="8"/>
      <c r="D149" s="8"/>
      <c r="E149" s="8"/>
      <c r="F149" s="8"/>
      <c r="G149" s="8"/>
    </row>
    <row r="150" spans="1:7" x14ac:dyDescent="0.4">
      <c r="A150" s="8"/>
      <c r="B150" s="8"/>
      <c r="D150" s="8"/>
      <c r="E150" s="8"/>
      <c r="F150" s="8"/>
      <c r="G150" s="8"/>
    </row>
    <row r="151" spans="1:7" x14ac:dyDescent="0.4">
      <c r="A151" s="8"/>
      <c r="B151" s="8"/>
      <c r="D151" s="8"/>
      <c r="E151" s="8"/>
      <c r="F151" s="8"/>
      <c r="G151" s="8"/>
    </row>
    <row r="152" spans="1:7" x14ac:dyDescent="0.4">
      <c r="A152" s="8"/>
      <c r="B152" s="8"/>
      <c r="D152" s="8"/>
      <c r="E152" s="8"/>
      <c r="F152" s="8"/>
      <c r="G152" s="8"/>
    </row>
    <row r="153" spans="1:7" x14ac:dyDescent="0.4">
      <c r="A153" s="8"/>
      <c r="B153" s="8"/>
      <c r="D153" s="8"/>
      <c r="E153" s="8"/>
      <c r="F153" s="8"/>
      <c r="G153" s="8"/>
    </row>
    <row r="154" spans="1:7" x14ac:dyDescent="0.4">
      <c r="A154" s="8"/>
      <c r="B154" s="8"/>
      <c r="D154" s="8"/>
      <c r="E154" s="8"/>
      <c r="F154" s="8"/>
      <c r="G154" s="8"/>
    </row>
    <row r="155" spans="1:7" x14ac:dyDescent="0.4">
      <c r="A155" s="8"/>
      <c r="B155" s="8"/>
      <c r="D155" s="8"/>
      <c r="E155" s="8"/>
      <c r="F155" s="8"/>
      <c r="G155" s="8"/>
    </row>
    <row r="156" spans="1:7" x14ac:dyDescent="0.4">
      <c r="A156" s="8"/>
      <c r="B156" s="8"/>
      <c r="D156" s="8"/>
      <c r="E156" s="8"/>
      <c r="F156" s="8"/>
      <c r="G156" s="8"/>
    </row>
    <row r="157" spans="1:7" x14ac:dyDescent="0.4">
      <c r="A157" s="8"/>
      <c r="B157" s="8"/>
      <c r="D157" s="8"/>
      <c r="E157" s="8"/>
      <c r="F157" s="8"/>
      <c r="G157" s="8"/>
    </row>
    <row r="158" spans="1:7" x14ac:dyDescent="0.4">
      <c r="A158" s="8"/>
      <c r="B158" s="8"/>
      <c r="D158" s="8"/>
      <c r="E158" s="8"/>
      <c r="F158" s="8"/>
      <c r="G158" s="8"/>
    </row>
    <row r="159" spans="1:7" x14ac:dyDescent="0.4">
      <c r="A159" s="8"/>
      <c r="B159" s="8"/>
      <c r="D159" s="8"/>
      <c r="E159" s="8"/>
      <c r="F159" s="8"/>
      <c r="G159" s="8"/>
    </row>
    <row r="160" spans="1:7" x14ac:dyDescent="0.4">
      <c r="A160" s="8"/>
      <c r="B160" s="8"/>
      <c r="D160" s="8"/>
      <c r="E160" s="8"/>
      <c r="F160" s="8"/>
      <c r="G160" s="8"/>
    </row>
    <row r="161" spans="1:7" x14ac:dyDescent="0.4">
      <c r="A161" s="8"/>
      <c r="B161" s="8"/>
      <c r="D161" s="8"/>
      <c r="E161" s="8"/>
      <c r="F161" s="8"/>
      <c r="G161" s="8"/>
    </row>
    <row r="162" spans="1:7" x14ac:dyDescent="0.4">
      <c r="A162" s="8"/>
      <c r="B162" s="8"/>
      <c r="D162" s="8"/>
      <c r="E162" s="8"/>
      <c r="F162" s="8"/>
      <c r="G162" s="8"/>
    </row>
    <row r="163" spans="1:7" x14ac:dyDescent="0.4">
      <c r="A163" s="8"/>
      <c r="B163" s="8"/>
      <c r="D163" s="8"/>
      <c r="E163" s="8"/>
      <c r="F163" s="8"/>
      <c r="G163" s="8"/>
    </row>
    <row r="164" spans="1:7" x14ac:dyDescent="0.4">
      <c r="A164" s="8"/>
      <c r="B164" s="8"/>
      <c r="D164" s="8"/>
      <c r="E164" s="8"/>
      <c r="F164" s="8"/>
      <c r="G164" s="8"/>
    </row>
    <row r="165" spans="1:7" x14ac:dyDescent="0.4">
      <c r="A165" s="8"/>
      <c r="B165" s="8"/>
      <c r="D165" s="8"/>
      <c r="E165" s="8"/>
      <c r="F165" s="8"/>
      <c r="G165" s="8"/>
    </row>
    <row r="166" spans="1:7" x14ac:dyDescent="0.4">
      <c r="A166" s="8"/>
      <c r="B166" s="8"/>
      <c r="D166" s="8"/>
      <c r="E166" s="8"/>
      <c r="F166" s="8"/>
      <c r="G166" s="8"/>
    </row>
    <row r="167" spans="1:7" x14ac:dyDescent="0.4">
      <c r="A167" s="8"/>
      <c r="B167" s="8"/>
      <c r="D167" s="8"/>
      <c r="E167" s="8"/>
      <c r="F167" s="8"/>
      <c r="G167" s="8"/>
    </row>
    <row r="168" spans="1:7" x14ac:dyDescent="0.4">
      <c r="A168" s="8"/>
      <c r="B168" s="8"/>
      <c r="D168" s="8"/>
      <c r="E168" s="8"/>
      <c r="F168" s="8"/>
      <c r="G168" s="8"/>
    </row>
    <row r="169" spans="1:7" x14ac:dyDescent="0.4">
      <c r="A169" s="8"/>
      <c r="B169" s="8"/>
      <c r="D169" s="8"/>
      <c r="E169" s="8"/>
      <c r="F169" s="8"/>
      <c r="G169" s="8"/>
    </row>
    <row r="170" spans="1:7" x14ac:dyDescent="0.4">
      <c r="A170" s="8"/>
      <c r="B170" s="8"/>
      <c r="D170" s="8"/>
      <c r="E170" s="8"/>
      <c r="F170" s="8"/>
      <c r="G170" s="8"/>
    </row>
    <row r="171" spans="1:7" x14ac:dyDescent="0.4">
      <c r="A171" s="8"/>
      <c r="B171" s="8"/>
      <c r="D171" s="8"/>
      <c r="E171" s="8"/>
      <c r="F171" s="8"/>
      <c r="G171" s="8"/>
    </row>
    <row r="172" spans="1:7" x14ac:dyDescent="0.4">
      <c r="A172" s="8"/>
      <c r="B172" s="8"/>
      <c r="D172" s="8"/>
      <c r="E172" s="8"/>
      <c r="F172" s="8"/>
      <c r="G172" s="8"/>
    </row>
    <row r="173" spans="1:7" x14ac:dyDescent="0.4">
      <c r="A173" s="8"/>
      <c r="B173" s="8"/>
      <c r="D173" s="8"/>
      <c r="E173" s="8"/>
      <c r="F173" s="8"/>
      <c r="G173" s="8"/>
    </row>
    <row r="174" spans="1:7" x14ac:dyDescent="0.4">
      <c r="A174" s="8"/>
      <c r="B174" s="8"/>
      <c r="D174" s="8"/>
      <c r="E174" s="8"/>
      <c r="F174" s="8"/>
      <c r="G174" s="8"/>
    </row>
    <row r="175" spans="1:7" x14ac:dyDescent="0.4">
      <c r="A175" s="8"/>
      <c r="B175" s="8"/>
      <c r="D175" s="8"/>
      <c r="E175" s="8"/>
      <c r="F175" s="8"/>
      <c r="G175" s="8"/>
    </row>
    <row r="176" spans="1:7" x14ac:dyDescent="0.4">
      <c r="A176" s="8"/>
      <c r="B176" s="8"/>
      <c r="D176" s="8"/>
      <c r="E176" s="8"/>
      <c r="F176" s="8"/>
      <c r="G176" s="8"/>
    </row>
    <row r="177" spans="1:7" x14ac:dyDescent="0.4">
      <c r="A177" s="8"/>
      <c r="B177" s="8"/>
      <c r="D177" s="8"/>
      <c r="E177" s="8"/>
      <c r="F177" s="8"/>
      <c r="G177" s="8"/>
    </row>
    <row r="178" spans="1:7" x14ac:dyDescent="0.4">
      <c r="A178" s="8"/>
      <c r="B178" s="8"/>
      <c r="D178" s="8"/>
      <c r="E178" s="8"/>
      <c r="F178" s="8"/>
      <c r="G178" s="8"/>
    </row>
    <row r="179" spans="1:7" x14ac:dyDescent="0.4">
      <c r="A179" s="8"/>
      <c r="B179" s="8"/>
      <c r="D179" s="8"/>
      <c r="E179" s="8"/>
      <c r="F179" s="8"/>
      <c r="G179" s="8"/>
    </row>
    <row r="180" spans="1:7" x14ac:dyDescent="0.4">
      <c r="A180" s="8"/>
      <c r="B180" s="8"/>
      <c r="D180" s="8"/>
      <c r="E180" s="8"/>
      <c r="F180" s="8"/>
      <c r="G180" s="8"/>
    </row>
    <row r="181" spans="1:7" x14ac:dyDescent="0.4">
      <c r="A181" s="8"/>
      <c r="B181" s="8"/>
      <c r="D181" s="8"/>
      <c r="E181" s="8"/>
      <c r="F181" s="8"/>
      <c r="G181" s="8"/>
    </row>
    <row r="182" spans="1:7" x14ac:dyDescent="0.4">
      <c r="A182" s="8"/>
      <c r="B182" s="8"/>
      <c r="D182" s="8"/>
      <c r="E182" s="8"/>
      <c r="F182" s="8"/>
      <c r="G182" s="8"/>
    </row>
    <row r="183" spans="1:7" x14ac:dyDescent="0.4">
      <c r="A183" s="8"/>
      <c r="B183" s="8"/>
      <c r="D183" s="8"/>
      <c r="E183" s="8"/>
      <c r="F183" s="8"/>
      <c r="G183" s="8"/>
    </row>
    <row r="184" spans="1:7" x14ac:dyDescent="0.4">
      <c r="A184" s="8"/>
      <c r="B184" s="8"/>
      <c r="D184" s="8"/>
      <c r="E184" s="8"/>
      <c r="F184" s="8"/>
      <c r="G184" s="8"/>
    </row>
    <row r="185" spans="1:7" x14ac:dyDescent="0.4">
      <c r="A185" s="8"/>
      <c r="B185" s="8"/>
      <c r="D185" s="8"/>
      <c r="E185" s="8"/>
      <c r="F185" s="8"/>
      <c r="G185" s="8"/>
    </row>
    <row r="186" spans="1:7" x14ac:dyDescent="0.4">
      <c r="A186" s="8"/>
      <c r="B186" s="8"/>
      <c r="D186" s="8"/>
      <c r="E186" s="8"/>
      <c r="F186" s="8"/>
      <c r="G186" s="8"/>
    </row>
    <row r="187" spans="1:7" x14ac:dyDescent="0.4">
      <c r="A187" s="8"/>
      <c r="B187" s="8"/>
      <c r="D187" s="8"/>
      <c r="E187" s="8"/>
      <c r="F187" s="8"/>
      <c r="G187" s="8"/>
    </row>
    <row r="188" spans="1:7" x14ac:dyDescent="0.4">
      <c r="A188" s="8"/>
      <c r="B188" s="8"/>
      <c r="D188" s="8"/>
      <c r="E188" s="8"/>
      <c r="F188" s="8"/>
      <c r="G188" s="8"/>
    </row>
    <row r="189" spans="1:7" x14ac:dyDescent="0.4">
      <c r="A189" s="8"/>
      <c r="B189" s="8"/>
      <c r="D189" s="8"/>
      <c r="E189" s="8"/>
      <c r="F189" s="8"/>
      <c r="G189" s="8"/>
    </row>
    <row r="190" spans="1:7" x14ac:dyDescent="0.4">
      <c r="A190" s="8"/>
      <c r="B190" s="8"/>
      <c r="D190" s="8"/>
      <c r="E190" s="8"/>
      <c r="F190" s="8"/>
      <c r="G190" s="8"/>
    </row>
    <row r="191" spans="1:7" x14ac:dyDescent="0.4">
      <c r="A191" s="8"/>
      <c r="B191" s="8"/>
      <c r="D191" s="8"/>
      <c r="E191" s="8"/>
      <c r="F191" s="8"/>
      <c r="G191" s="8"/>
    </row>
    <row r="192" spans="1:7" x14ac:dyDescent="0.4">
      <c r="A192" s="8"/>
      <c r="B192" s="8"/>
      <c r="D192" s="8"/>
      <c r="E192" s="8"/>
      <c r="F192" s="8"/>
      <c r="G192" s="8"/>
    </row>
    <row r="193" spans="1:7" x14ac:dyDescent="0.4">
      <c r="A193" s="8"/>
      <c r="B193" s="8"/>
      <c r="D193" s="8"/>
      <c r="E193" s="8"/>
      <c r="F193" s="8"/>
      <c r="G193" s="8"/>
    </row>
    <row r="194" spans="1:7" x14ac:dyDescent="0.4">
      <c r="A194" s="8"/>
      <c r="B194" s="8"/>
      <c r="D194" s="8"/>
      <c r="E194" s="8"/>
      <c r="F194" s="8"/>
      <c r="G194" s="8"/>
    </row>
    <row r="195" spans="1:7" x14ac:dyDescent="0.4">
      <c r="A195" s="8"/>
      <c r="B195" s="8"/>
      <c r="D195" s="8"/>
      <c r="E195" s="8"/>
      <c r="F195" s="8"/>
      <c r="G195" s="8"/>
    </row>
    <row r="196" spans="1:7" x14ac:dyDescent="0.4">
      <c r="A196" s="8"/>
      <c r="B196" s="8"/>
      <c r="D196" s="8"/>
      <c r="E196" s="8"/>
      <c r="F196" s="8"/>
      <c r="G196" s="8"/>
    </row>
    <row r="197" spans="1:7" x14ac:dyDescent="0.4">
      <c r="A197" s="8"/>
      <c r="B197" s="8"/>
      <c r="D197" s="8"/>
      <c r="E197" s="8"/>
      <c r="F197" s="8"/>
      <c r="G197" s="8"/>
    </row>
    <row r="198" spans="1:7" x14ac:dyDescent="0.4">
      <c r="A198" s="8"/>
      <c r="B198" s="8"/>
      <c r="D198" s="8"/>
      <c r="E198" s="8"/>
      <c r="F198" s="8"/>
      <c r="G198" s="8"/>
    </row>
    <row r="199" spans="1:7" x14ac:dyDescent="0.4">
      <c r="A199" s="8"/>
      <c r="B199" s="8"/>
      <c r="D199" s="8"/>
      <c r="E199" s="8"/>
      <c r="F199" s="8"/>
      <c r="G199" s="8"/>
    </row>
    <row r="200" spans="1:7" x14ac:dyDescent="0.4">
      <c r="A200" s="8"/>
      <c r="B200" s="8"/>
      <c r="D200" s="8"/>
      <c r="E200" s="8"/>
      <c r="F200" s="8"/>
      <c r="G200" s="8"/>
    </row>
    <row r="201" spans="1:7" x14ac:dyDescent="0.4">
      <c r="A201" s="8"/>
      <c r="B201" s="8"/>
      <c r="D201" s="8"/>
      <c r="E201" s="8"/>
      <c r="F201" s="8"/>
      <c r="G201" s="8"/>
    </row>
    <row r="202" spans="1:7" x14ac:dyDescent="0.4">
      <c r="A202" s="8"/>
      <c r="B202" s="8"/>
      <c r="D202" s="8"/>
      <c r="E202" s="8"/>
      <c r="F202" s="8"/>
      <c r="G202" s="8"/>
    </row>
    <row r="203" spans="1:7" x14ac:dyDescent="0.4">
      <c r="A203" s="8"/>
      <c r="B203" s="8"/>
      <c r="D203" s="8"/>
      <c r="E203" s="8"/>
      <c r="F203" s="8"/>
      <c r="G203" s="8"/>
    </row>
    <row r="204" spans="1:7" x14ac:dyDescent="0.4">
      <c r="A204" s="8"/>
      <c r="B204" s="8"/>
      <c r="D204" s="8"/>
      <c r="E204" s="8"/>
      <c r="F204" s="8"/>
      <c r="G204" s="8"/>
    </row>
    <row r="205" spans="1:7" x14ac:dyDescent="0.4">
      <c r="A205" s="8"/>
      <c r="B205" s="8"/>
      <c r="D205" s="8"/>
      <c r="E205" s="8"/>
      <c r="F205" s="8"/>
      <c r="G205" s="8"/>
    </row>
    <row r="206" spans="1:7" x14ac:dyDescent="0.4">
      <c r="A206" s="8"/>
      <c r="B206" s="8"/>
      <c r="D206" s="8"/>
      <c r="E206" s="8"/>
      <c r="F206" s="8"/>
      <c r="G206" s="8"/>
    </row>
    <row r="207" spans="1:7" x14ac:dyDescent="0.4">
      <c r="A207" s="8"/>
      <c r="B207" s="8"/>
      <c r="D207" s="8"/>
      <c r="E207" s="8"/>
      <c r="F207" s="8"/>
      <c r="G207" s="8"/>
    </row>
    <row r="208" spans="1:7" x14ac:dyDescent="0.4">
      <c r="A208" s="8"/>
      <c r="B208" s="8"/>
      <c r="D208" s="8"/>
      <c r="E208" s="8"/>
      <c r="F208" s="8"/>
      <c r="G208" s="8"/>
    </row>
    <row r="209" spans="1:7" x14ac:dyDescent="0.4">
      <c r="A209" s="8"/>
      <c r="B209" s="8"/>
      <c r="D209" s="8"/>
      <c r="E209" s="8"/>
      <c r="F209" s="8"/>
      <c r="G209" s="8"/>
    </row>
    <row r="210" spans="1:7" x14ac:dyDescent="0.4">
      <c r="A210" s="8"/>
      <c r="B210" s="8"/>
      <c r="D210" s="8"/>
      <c r="E210" s="8"/>
      <c r="F210" s="8"/>
      <c r="G210" s="8"/>
    </row>
    <row r="211" spans="1:7" x14ac:dyDescent="0.4">
      <c r="A211" s="8"/>
      <c r="B211" s="8"/>
      <c r="D211" s="8"/>
      <c r="E211" s="8"/>
      <c r="F211" s="8"/>
      <c r="G211" s="8"/>
    </row>
    <row r="212" spans="1:7" x14ac:dyDescent="0.4">
      <c r="A212" s="8"/>
      <c r="B212" s="8"/>
      <c r="D212" s="8"/>
      <c r="E212" s="8"/>
      <c r="F212" s="8"/>
      <c r="G212" s="8"/>
    </row>
    <row r="213" spans="1:7" x14ac:dyDescent="0.4">
      <c r="A213" s="8"/>
      <c r="B213" s="8"/>
      <c r="D213" s="8"/>
      <c r="E213" s="8"/>
      <c r="F213" s="8"/>
      <c r="G213" s="8"/>
    </row>
    <row r="214" spans="1:7" x14ac:dyDescent="0.4">
      <c r="A214" s="8"/>
      <c r="B214" s="8"/>
      <c r="D214" s="8"/>
      <c r="E214" s="8"/>
      <c r="F214" s="8"/>
      <c r="G214" s="8"/>
    </row>
    <row r="215" spans="1:7" x14ac:dyDescent="0.4">
      <c r="A215" s="8"/>
      <c r="B215" s="8"/>
      <c r="D215" s="8"/>
      <c r="E215" s="8"/>
      <c r="F215" s="8"/>
      <c r="G215" s="8"/>
    </row>
    <row r="216" spans="1:7" x14ac:dyDescent="0.4">
      <c r="A216" s="8"/>
      <c r="B216" s="8"/>
      <c r="D216" s="8"/>
      <c r="E216" s="8"/>
      <c r="F216" s="8"/>
      <c r="G216" s="8"/>
    </row>
    <row r="217" spans="1:7" x14ac:dyDescent="0.4">
      <c r="A217" s="8"/>
      <c r="B217" s="8"/>
      <c r="D217" s="8"/>
      <c r="E217" s="8"/>
      <c r="F217" s="8"/>
      <c r="G217" s="8"/>
    </row>
    <row r="218" spans="1:7" x14ac:dyDescent="0.4">
      <c r="A218" s="8"/>
      <c r="B218" s="8"/>
      <c r="D218" s="8"/>
      <c r="E218" s="8"/>
      <c r="F218" s="8"/>
      <c r="G218" s="8"/>
    </row>
    <row r="219" spans="1:7" x14ac:dyDescent="0.4">
      <c r="A219" s="8"/>
      <c r="B219" s="8"/>
      <c r="D219" s="8"/>
      <c r="E219" s="8"/>
      <c r="F219" s="8"/>
      <c r="G219" s="8"/>
    </row>
    <row r="220" spans="1:7" x14ac:dyDescent="0.4">
      <c r="A220" s="8"/>
      <c r="B220" s="8"/>
      <c r="D220" s="8"/>
      <c r="E220" s="8"/>
      <c r="F220" s="8"/>
      <c r="G220" s="8"/>
    </row>
    <row r="221" spans="1:7" x14ac:dyDescent="0.4">
      <c r="A221" s="8"/>
      <c r="B221" s="8"/>
      <c r="D221" s="8"/>
      <c r="E221" s="8"/>
      <c r="F221" s="8"/>
      <c r="G221" s="8"/>
    </row>
    <row r="222" spans="1:7" x14ac:dyDescent="0.4">
      <c r="A222" s="8"/>
      <c r="B222" s="8"/>
      <c r="D222" s="8"/>
      <c r="E222" s="8"/>
      <c r="F222" s="8"/>
      <c r="G222" s="8"/>
    </row>
    <row r="223" spans="1:7" x14ac:dyDescent="0.4">
      <c r="A223" s="8"/>
      <c r="B223" s="8"/>
      <c r="D223" s="8"/>
      <c r="E223" s="8"/>
      <c r="F223" s="8"/>
      <c r="G223" s="8"/>
    </row>
    <row r="224" spans="1:7" x14ac:dyDescent="0.4">
      <c r="A224" s="8"/>
      <c r="B224" s="8"/>
      <c r="D224" s="8"/>
      <c r="E224" s="8"/>
      <c r="F224" s="8"/>
      <c r="G224" s="8"/>
    </row>
    <row r="225" spans="1:7" x14ac:dyDescent="0.4">
      <c r="A225" s="8"/>
      <c r="B225" s="8"/>
      <c r="D225" s="8"/>
      <c r="E225" s="8"/>
      <c r="F225" s="8"/>
      <c r="G225" s="8"/>
    </row>
    <row r="226" spans="1:7" x14ac:dyDescent="0.4">
      <c r="A226" s="8"/>
      <c r="B226" s="8"/>
      <c r="D226" s="8"/>
      <c r="E226" s="8"/>
      <c r="F226" s="8"/>
      <c r="G226" s="8"/>
    </row>
    <row r="227" spans="1:7" x14ac:dyDescent="0.4">
      <c r="A227" s="8"/>
      <c r="B227" s="8"/>
      <c r="D227" s="8"/>
      <c r="E227" s="8"/>
      <c r="F227" s="8"/>
      <c r="G227" s="8"/>
    </row>
    <row r="228" spans="1:7" x14ac:dyDescent="0.4">
      <c r="A228" s="8"/>
      <c r="B228" s="8"/>
      <c r="D228" s="8"/>
      <c r="E228" s="8"/>
      <c r="F228" s="8"/>
      <c r="G228" s="8"/>
    </row>
    <row r="229" spans="1:7" x14ac:dyDescent="0.4">
      <c r="A229" s="8"/>
      <c r="B229" s="8"/>
      <c r="D229" s="8"/>
      <c r="E229" s="8"/>
      <c r="F229" s="8"/>
      <c r="G229" s="8"/>
    </row>
    <row r="230" spans="1:7" x14ac:dyDescent="0.4">
      <c r="A230" s="8"/>
      <c r="B230" s="8"/>
      <c r="D230" s="8"/>
      <c r="E230" s="8"/>
      <c r="F230" s="8"/>
      <c r="G230" s="8"/>
    </row>
    <row r="231" spans="1:7" x14ac:dyDescent="0.4">
      <c r="A231" s="8"/>
      <c r="B231" s="8"/>
      <c r="D231" s="8"/>
      <c r="E231" s="8"/>
      <c r="F231" s="8"/>
      <c r="G231" s="8"/>
    </row>
    <row r="232" spans="1:7" x14ac:dyDescent="0.4">
      <c r="A232" s="8"/>
      <c r="B232" s="8"/>
      <c r="D232" s="8"/>
      <c r="E232" s="8"/>
      <c r="F232" s="8"/>
      <c r="G232" s="8"/>
    </row>
    <row r="233" spans="1:7" x14ac:dyDescent="0.4">
      <c r="A233" s="8"/>
      <c r="B233" s="8"/>
      <c r="D233" s="8"/>
      <c r="E233" s="8"/>
      <c r="F233" s="8"/>
      <c r="G233" s="8"/>
    </row>
    <row r="234" spans="1:7" x14ac:dyDescent="0.4">
      <c r="A234" s="8"/>
      <c r="B234" s="8"/>
      <c r="D234" s="8"/>
      <c r="E234" s="8"/>
      <c r="F234" s="8"/>
      <c r="G234" s="8"/>
    </row>
    <row r="235" spans="1:7" x14ac:dyDescent="0.4">
      <c r="A235" s="8"/>
      <c r="B235" s="8"/>
      <c r="D235" s="8"/>
      <c r="E235" s="8"/>
      <c r="F235" s="8"/>
      <c r="G235" s="8"/>
    </row>
    <row r="236" spans="1:7" x14ac:dyDescent="0.4">
      <c r="A236" s="8"/>
      <c r="B236" s="8"/>
      <c r="D236" s="8"/>
      <c r="E236" s="8"/>
      <c r="F236" s="8"/>
      <c r="G236" s="8"/>
    </row>
    <row r="237" spans="1:7" x14ac:dyDescent="0.4">
      <c r="A237" s="8"/>
      <c r="B237" s="8"/>
      <c r="D237" s="8"/>
      <c r="E237" s="8"/>
      <c r="F237" s="8"/>
      <c r="G237" s="8"/>
    </row>
    <row r="238" spans="1:7" x14ac:dyDescent="0.4">
      <c r="A238" s="8"/>
      <c r="B238" s="8"/>
      <c r="D238" s="8"/>
      <c r="E238" s="8"/>
      <c r="F238" s="8"/>
      <c r="G238" s="8"/>
    </row>
    <row r="239" spans="1:7" x14ac:dyDescent="0.4">
      <c r="A239" s="8"/>
      <c r="B239" s="8"/>
      <c r="D239" s="8"/>
      <c r="E239" s="8"/>
      <c r="F239" s="8"/>
      <c r="G239" s="8"/>
    </row>
    <row r="240" spans="1:7" x14ac:dyDescent="0.4">
      <c r="A240" s="8"/>
      <c r="B240" s="8"/>
      <c r="D240" s="8"/>
      <c r="E240" s="8"/>
      <c r="F240" s="8"/>
      <c r="G240" s="8"/>
    </row>
    <row r="241" spans="1:7" x14ac:dyDescent="0.4">
      <c r="A241" s="8"/>
      <c r="B241" s="8"/>
      <c r="D241" s="8"/>
      <c r="E241" s="8"/>
      <c r="F241" s="8"/>
      <c r="G241" s="8"/>
    </row>
    <row r="242" spans="1:7" x14ac:dyDescent="0.4">
      <c r="A242" s="8"/>
      <c r="B242" s="8"/>
      <c r="D242" s="8"/>
      <c r="E242" s="8"/>
      <c r="F242" s="8"/>
      <c r="G242" s="8"/>
    </row>
    <row r="243" spans="1:7" x14ac:dyDescent="0.4">
      <c r="A243" s="8"/>
      <c r="B243" s="8"/>
      <c r="D243" s="8"/>
      <c r="E243" s="8"/>
      <c r="F243" s="8"/>
      <c r="G243" s="8"/>
    </row>
    <row r="244" spans="1:7" x14ac:dyDescent="0.4">
      <c r="A244" s="8"/>
      <c r="B244" s="8"/>
      <c r="D244" s="8"/>
      <c r="E244" s="8"/>
      <c r="F244" s="8"/>
      <c r="G244" s="8"/>
    </row>
    <row r="245" spans="1:7" x14ac:dyDescent="0.4">
      <c r="A245" s="8"/>
      <c r="B245" s="8"/>
      <c r="D245" s="8"/>
      <c r="E245" s="8"/>
      <c r="F245" s="8"/>
      <c r="G245" s="8"/>
    </row>
    <row r="246" spans="1:7" x14ac:dyDescent="0.4">
      <c r="A246" s="8"/>
      <c r="B246" s="8"/>
      <c r="D246" s="8"/>
      <c r="E246" s="8"/>
      <c r="F246" s="8"/>
      <c r="G246" s="8"/>
    </row>
    <row r="247" spans="1:7" x14ac:dyDescent="0.4">
      <c r="A247" s="8"/>
      <c r="B247" s="8"/>
      <c r="D247" s="8"/>
      <c r="E247" s="8"/>
      <c r="F247" s="8"/>
      <c r="G247" s="8"/>
    </row>
    <row r="248" spans="1:7" x14ac:dyDescent="0.4">
      <c r="A248" s="8"/>
      <c r="B248" s="8"/>
      <c r="D248" s="8"/>
      <c r="E248" s="8"/>
      <c r="F248" s="8"/>
      <c r="G248" s="8"/>
    </row>
    <row r="249" spans="1:7" x14ac:dyDescent="0.4">
      <c r="A249" s="8"/>
      <c r="B249" s="8"/>
      <c r="D249" s="8"/>
      <c r="E249" s="8"/>
      <c r="F249" s="8"/>
      <c r="G249" s="8"/>
    </row>
    <row r="250" spans="1:7" x14ac:dyDescent="0.4">
      <c r="A250" s="8"/>
      <c r="B250" s="8"/>
      <c r="D250" s="8"/>
      <c r="E250" s="8"/>
      <c r="F250" s="8"/>
      <c r="G250" s="8"/>
    </row>
    <row r="251" spans="1:7" x14ac:dyDescent="0.4">
      <c r="A251" s="8"/>
      <c r="B251" s="8"/>
      <c r="D251" s="8"/>
      <c r="E251" s="8"/>
      <c r="F251" s="8"/>
      <c r="G251" s="8"/>
    </row>
    <row r="252" spans="1:7" x14ac:dyDescent="0.4">
      <c r="A252" s="8"/>
      <c r="B252" s="8"/>
      <c r="D252" s="8"/>
      <c r="E252" s="8"/>
      <c r="F252" s="8"/>
      <c r="G252" s="8"/>
    </row>
    <row r="253" spans="1:7" x14ac:dyDescent="0.4">
      <c r="A253" s="8"/>
      <c r="B253" s="8"/>
      <c r="D253" s="8"/>
      <c r="E253" s="8"/>
      <c r="F253" s="8"/>
      <c r="G253" s="8"/>
    </row>
    <row r="254" spans="1:7" x14ac:dyDescent="0.4">
      <c r="A254" s="8"/>
      <c r="B254" s="8"/>
      <c r="D254" s="8"/>
      <c r="E254" s="8"/>
      <c r="F254" s="8"/>
      <c r="G254" s="8"/>
    </row>
    <row r="255" spans="1:7" x14ac:dyDescent="0.4">
      <c r="A255" s="8"/>
      <c r="B255" s="8"/>
      <c r="D255" s="8"/>
      <c r="E255" s="8"/>
      <c r="F255" s="8"/>
      <c r="G255" s="8"/>
    </row>
    <row r="256" spans="1:7" x14ac:dyDescent="0.4">
      <c r="A256" s="8"/>
      <c r="B256" s="8"/>
      <c r="D256" s="8"/>
      <c r="E256" s="8"/>
      <c r="F256" s="8"/>
      <c r="G256" s="8"/>
    </row>
    <row r="257" spans="1:7" x14ac:dyDescent="0.4">
      <c r="A257" s="8"/>
      <c r="B257" s="8"/>
      <c r="D257" s="8"/>
      <c r="E257" s="8"/>
      <c r="F257" s="8"/>
      <c r="G257" s="8"/>
    </row>
    <row r="258" spans="1:7" x14ac:dyDescent="0.4">
      <c r="A258" s="8"/>
      <c r="B258" s="8"/>
      <c r="D258" s="8"/>
      <c r="E258" s="8"/>
      <c r="F258" s="8"/>
      <c r="G258" s="8"/>
    </row>
    <row r="259" spans="1:7" x14ac:dyDescent="0.4">
      <c r="A259" s="8"/>
      <c r="B259" s="8"/>
      <c r="D259" s="8"/>
      <c r="E259" s="8"/>
      <c r="F259" s="8"/>
      <c r="G259" s="8"/>
    </row>
    <row r="260" spans="1:7" x14ac:dyDescent="0.4">
      <c r="A260" s="8"/>
      <c r="B260" s="8"/>
      <c r="D260" s="8"/>
      <c r="E260" s="8"/>
      <c r="F260" s="8"/>
      <c r="G260" s="8"/>
    </row>
    <row r="261" spans="1:7" x14ac:dyDescent="0.4">
      <c r="A261" s="8"/>
      <c r="B261" s="8"/>
      <c r="D261" s="8"/>
      <c r="E261" s="8"/>
      <c r="F261" s="8"/>
      <c r="G261" s="8"/>
    </row>
    <row r="262" spans="1:7" x14ac:dyDescent="0.4">
      <c r="A262" s="8"/>
      <c r="B262" s="8"/>
      <c r="D262" s="8"/>
      <c r="E262" s="8"/>
      <c r="F262" s="8"/>
      <c r="G262" s="8"/>
    </row>
    <row r="263" spans="1:7" x14ac:dyDescent="0.4">
      <c r="A263" s="8"/>
      <c r="B263" s="8"/>
      <c r="D263" s="8"/>
      <c r="E263" s="8"/>
      <c r="F263" s="8"/>
      <c r="G263" s="8"/>
    </row>
    <row r="264" spans="1:7" x14ac:dyDescent="0.4">
      <c r="A264" s="8"/>
      <c r="B264" s="8"/>
      <c r="D264" s="8"/>
      <c r="E264" s="8"/>
      <c r="F264" s="8"/>
      <c r="G264" s="8"/>
    </row>
    <row r="265" spans="1:7" x14ac:dyDescent="0.4">
      <c r="A265" s="8"/>
      <c r="B265" s="8"/>
      <c r="D265" s="8"/>
      <c r="E265" s="8"/>
      <c r="F265" s="8"/>
      <c r="G265" s="8"/>
    </row>
    <row r="266" spans="1:7" x14ac:dyDescent="0.4">
      <c r="A266" s="8"/>
      <c r="B266" s="8"/>
      <c r="D266" s="8"/>
      <c r="E266" s="8"/>
      <c r="F266" s="8"/>
      <c r="G266" s="8"/>
    </row>
    <row r="267" spans="1:7" x14ac:dyDescent="0.4">
      <c r="A267" s="8"/>
      <c r="B267" s="8"/>
      <c r="D267" s="8"/>
      <c r="E267" s="8"/>
      <c r="F267" s="8"/>
      <c r="G267" s="8"/>
    </row>
    <row r="268" spans="1:7" x14ac:dyDescent="0.4">
      <c r="A268" s="8"/>
      <c r="B268" s="8"/>
      <c r="D268" s="8"/>
      <c r="E268" s="8"/>
      <c r="F268" s="8"/>
      <c r="G268" s="8"/>
    </row>
    <row r="269" spans="1:7" x14ac:dyDescent="0.4">
      <c r="A269" s="8"/>
      <c r="B269" s="8"/>
      <c r="D269" s="8"/>
      <c r="E269" s="8"/>
      <c r="F269" s="8"/>
      <c r="G269" s="8"/>
    </row>
    <row r="270" spans="1:7" x14ac:dyDescent="0.4">
      <c r="A270" s="8"/>
      <c r="B270" s="8"/>
      <c r="D270" s="8"/>
      <c r="E270" s="8"/>
      <c r="F270" s="8"/>
      <c r="G270" s="8"/>
    </row>
    <row r="271" spans="1:7" x14ac:dyDescent="0.4">
      <c r="A271" s="8"/>
      <c r="B271" s="8"/>
      <c r="D271" s="8"/>
      <c r="E271" s="8"/>
      <c r="F271" s="8"/>
      <c r="G271" s="8"/>
    </row>
    <row r="272" spans="1:7" x14ac:dyDescent="0.4">
      <c r="A272" s="8"/>
      <c r="B272" s="8"/>
      <c r="D272" s="8"/>
      <c r="E272" s="8"/>
      <c r="F272" s="8"/>
      <c r="G272" s="8"/>
    </row>
    <row r="273" spans="1:7" x14ac:dyDescent="0.4">
      <c r="A273" s="8"/>
      <c r="B273" s="8"/>
      <c r="D273" s="8"/>
      <c r="E273" s="8"/>
      <c r="F273" s="8"/>
      <c r="G273" s="8"/>
    </row>
    <row r="274" spans="1:7" x14ac:dyDescent="0.4">
      <c r="A274" s="8"/>
      <c r="B274" s="8"/>
      <c r="D274" s="8"/>
      <c r="E274" s="8"/>
      <c r="F274" s="8"/>
      <c r="G274" s="8"/>
    </row>
    <row r="275" spans="1:7" x14ac:dyDescent="0.4">
      <c r="A275" s="8"/>
      <c r="B275" s="8"/>
      <c r="D275" s="8"/>
      <c r="E275" s="8"/>
      <c r="F275" s="8"/>
      <c r="G275" s="8"/>
    </row>
    <row r="276" spans="1:7" x14ac:dyDescent="0.4">
      <c r="A276" s="8"/>
      <c r="B276" s="8"/>
      <c r="D276" s="8"/>
      <c r="E276" s="8"/>
      <c r="F276" s="8"/>
      <c r="G276" s="8"/>
    </row>
    <row r="277" spans="1:7" x14ac:dyDescent="0.4">
      <c r="A277" s="8"/>
      <c r="B277" s="8"/>
      <c r="D277" s="8"/>
      <c r="E277" s="8"/>
      <c r="F277" s="8"/>
      <c r="G277" s="8"/>
    </row>
    <row r="278" spans="1:7" x14ac:dyDescent="0.4">
      <c r="A278" s="8"/>
      <c r="B278" s="8"/>
      <c r="D278" s="8"/>
      <c r="E278" s="8"/>
      <c r="F278" s="8"/>
      <c r="G278" s="8"/>
    </row>
    <row r="279" spans="1:7" x14ac:dyDescent="0.4">
      <c r="A279" s="8"/>
      <c r="B279" s="8"/>
      <c r="D279" s="8"/>
      <c r="E279" s="8"/>
      <c r="F279" s="8"/>
      <c r="G279" s="8"/>
    </row>
    <row r="280" spans="1:7" x14ac:dyDescent="0.4">
      <c r="A280" s="8"/>
      <c r="B280" s="8"/>
      <c r="D280" s="8"/>
      <c r="E280" s="8"/>
      <c r="F280" s="8"/>
      <c r="G280" s="8"/>
    </row>
    <row r="281" spans="1:7" x14ac:dyDescent="0.4">
      <c r="A281" s="8"/>
      <c r="B281" s="8"/>
      <c r="D281" s="8"/>
      <c r="E281" s="8"/>
      <c r="F281" s="8"/>
      <c r="G281" s="8"/>
    </row>
    <row r="282" spans="1:7" x14ac:dyDescent="0.4">
      <c r="A282" s="8"/>
      <c r="B282" s="8"/>
      <c r="D282" s="8"/>
      <c r="E282" s="8"/>
      <c r="F282" s="8"/>
      <c r="G282" s="8"/>
    </row>
    <row r="283" spans="1:7" x14ac:dyDescent="0.4">
      <c r="A283" s="8"/>
      <c r="B283" s="8"/>
      <c r="D283" s="8"/>
      <c r="E283" s="8"/>
      <c r="F283" s="8"/>
      <c r="G283" s="8"/>
    </row>
    <row r="284" spans="1:7" x14ac:dyDescent="0.4">
      <c r="A284" s="8"/>
      <c r="B284" s="8"/>
      <c r="D284" s="8"/>
      <c r="E284" s="8"/>
      <c r="F284" s="8"/>
      <c r="G284" s="8"/>
    </row>
    <row r="285" spans="1:7" x14ac:dyDescent="0.4">
      <c r="A285" s="8"/>
      <c r="B285" s="8"/>
      <c r="D285" s="8"/>
      <c r="E285" s="8"/>
      <c r="F285" s="8"/>
      <c r="G285" s="8"/>
    </row>
    <row r="286" spans="1:7" x14ac:dyDescent="0.4">
      <c r="A286" s="8"/>
      <c r="B286" s="8"/>
      <c r="D286" s="8"/>
      <c r="E286" s="8"/>
      <c r="F286" s="8"/>
      <c r="G286" s="8"/>
    </row>
    <row r="287" spans="1:7" x14ac:dyDescent="0.4">
      <c r="A287" s="8"/>
      <c r="B287" s="8"/>
      <c r="D287" s="8"/>
      <c r="E287" s="8"/>
      <c r="F287" s="8"/>
      <c r="G287" s="8"/>
    </row>
    <row r="288" spans="1:7" x14ac:dyDescent="0.4">
      <c r="A288" s="8"/>
      <c r="B288" s="8"/>
      <c r="D288" s="8"/>
      <c r="E288" s="8"/>
      <c r="F288" s="8"/>
      <c r="G288" s="8"/>
    </row>
    <row r="289" spans="1:7" x14ac:dyDescent="0.4">
      <c r="A289" s="8"/>
      <c r="B289" s="8"/>
      <c r="D289" s="8"/>
      <c r="E289" s="8"/>
      <c r="F289" s="8"/>
      <c r="G289" s="8"/>
    </row>
    <row r="290" spans="1:7" x14ac:dyDescent="0.4">
      <c r="A290" s="8"/>
      <c r="B290" s="8"/>
      <c r="D290" s="8"/>
      <c r="E290" s="8"/>
      <c r="F290" s="8"/>
      <c r="G290" s="8"/>
    </row>
    <row r="291" spans="1:7" x14ac:dyDescent="0.4">
      <c r="A291" s="8"/>
      <c r="B291" s="8"/>
      <c r="D291" s="8"/>
      <c r="E291" s="8"/>
      <c r="F291" s="8"/>
      <c r="G291" s="8"/>
    </row>
    <row r="292" spans="1:7" x14ac:dyDescent="0.4">
      <c r="A292" s="8"/>
      <c r="B292" s="8"/>
      <c r="D292" s="8"/>
      <c r="E292" s="8"/>
      <c r="F292" s="8"/>
      <c r="G292" s="8"/>
    </row>
    <row r="293" spans="1:7" x14ac:dyDescent="0.4">
      <c r="A293" s="8"/>
      <c r="B293" s="8"/>
      <c r="D293" s="8"/>
      <c r="E293" s="8"/>
      <c r="F293" s="8"/>
      <c r="G293" s="8"/>
    </row>
    <row r="294" spans="1:7" x14ac:dyDescent="0.4">
      <c r="A294" s="8"/>
      <c r="B294" s="8"/>
      <c r="D294" s="8"/>
      <c r="E294" s="8"/>
      <c r="F294" s="8"/>
      <c r="G294" s="8"/>
    </row>
    <row r="295" spans="1:7" x14ac:dyDescent="0.4">
      <c r="A295" s="8"/>
      <c r="B295" s="8"/>
      <c r="D295" s="8"/>
      <c r="E295" s="8"/>
      <c r="F295" s="8"/>
      <c r="G295" s="8"/>
    </row>
    <row r="296" spans="1:7" x14ac:dyDescent="0.4">
      <c r="A296" s="8"/>
      <c r="B296" s="8"/>
      <c r="D296" s="8"/>
      <c r="E296" s="8"/>
      <c r="F296" s="8"/>
      <c r="G296" s="8"/>
    </row>
    <row r="297" spans="1:7" x14ac:dyDescent="0.4">
      <c r="A297" s="8"/>
      <c r="B297" s="8"/>
      <c r="D297" s="8"/>
      <c r="E297" s="8"/>
      <c r="F297" s="8"/>
      <c r="G297" s="8"/>
    </row>
    <row r="298" spans="1:7" x14ac:dyDescent="0.4">
      <c r="A298" s="8"/>
      <c r="B298" s="8"/>
      <c r="D298" s="8"/>
      <c r="E298" s="8"/>
      <c r="F298" s="8"/>
      <c r="G298" s="8"/>
    </row>
    <row r="299" spans="1:7" x14ac:dyDescent="0.4">
      <c r="A299" s="8"/>
      <c r="B299" s="8"/>
      <c r="D299" s="8"/>
      <c r="E299" s="8"/>
      <c r="F299" s="8"/>
      <c r="G299" s="8"/>
    </row>
    <row r="300" spans="1:7" x14ac:dyDescent="0.4">
      <c r="A300" s="8"/>
      <c r="B300" s="8"/>
      <c r="D300" s="8"/>
      <c r="E300" s="8"/>
      <c r="F300" s="8"/>
      <c r="G300" s="8"/>
    </row>
    <row r="301" spans="1:7" x14ac:dyDescent="0.4">
      <c r="A301" s="8"/>
      <c r="B301" s="8"/>
      <c r="D301" s="8"/>
      <c r="E301" s="8"/>
      <c r="F301" s="8"/>
      <c r="G301" s="8"/>
    </row>
    <row r="302" spans="1:7" x14ac:dyDescent="0.4">
      <c r="A302" s="8"/>
      <c r="B302" s="8"/>
      <c r="D302" s="8"/>
      <c r="E302" s="8"/>
      <c r="F302" s="8"/>
      <c r="G302" s="8"/>
    </row>
    <row r="303" spans="1:7" x14ac:dyDescent="0.4">
      <c r="A303" s="8"/>
      <c r="B303" s="8"/>
      <c r="D303" s="8"/>
      <c r="E303" s="8"/>
      <c r="F303" s="8"/>
      <c r="G303" s="8"/>
    </row>
    <row r="304" spans="1:7" x14ac:dyDescent="0.4">
      <c r="A304" s="8"/>
      <c r="B304" s="8"/>
      <c r="D304" s="8"/>
      <c r="E304" s="8"/>
      <c r="F304" s="8"/>
      <c r="G304" s="8"/>
    </row>
    <row r="305" spans="1:7" x14ac:dyDescent="0.4">
      <c r="A305" s="8"/>
      <c r="B305" s="8"/>
      <c r="D305" s="8"/>
      <c r="E305" s="8"/>
      <c r="F305" s="8"/>
      <c r="G305" s="8"/>
    </row>
    <row r="306" spans="1:7" x14ac:dyDescent="0.4">
      <c r="A306" s="8"/>
      <c r="B306" s="8"/>
      <c r="D306" s="8"/>
      <c r="E306" s="8"/>
      <c r="F306" s="8"/>
      <c r="G306" s="8"/>
    </row>
    <row r="307" spans="1:7" x14ac:dyDescent="0.4">
      <c r="A307" s="8"/>
      <c r="B307" s="8"/>
      <c r="D307" s="8"/>
      <c r="E307" s="8"/>
      <c r="F307" s="8"/>
      <c r="G307" s="8"/>
    </row>
    <row r="308" spans="1:7" x14ac:dyDescent="0.4">
      <c r="A308" s="8"/>
      <c r="B308" s="8"/>
      <c r="D308" s="8"/>
      <c r="E308" s="8"/>
      <c r="F308" s="8"/>
      <c r="G308" s="8"/>
    </row>
    <row r="309" spans="1:7" x14ac:dyDescent="0.4">
      <c r="A309" s="8"/>
      <c r="B309" s="8"/>
      <c r="D309" s="8"/>
      <c r="E309" s="8"/>
      <c r="F309" s="8"/>
      <c r="G309" s="8"/>
    </row>
    <row r="310" spans="1:7" x14ac:dyDescent="0.4">
      <c r="A310" s="8"/>
      <c r="B310" s="8"/>
      <c r="D310" s="8"/>
      <c r="E310" s="8"/>
      <c r="F310" s="8"/>
      <c r="G310" s="8"/>
    </row>
    <row r="311" spans="1:7" x14ac:dyDescent="0.4">
      <c r="A311" s="8"/>
      <c r="B311" s="8"/>
      <c r="D311" s="8"/>
      <c r="E311" s="8"/>
      <c r="F311" s="8"/>
      <c r="G311" s="8"/>
    </row>
    <row r="312" spans="1:7" x14ac:dyDescent="0.4">
      <c r="A312" s="8"/>
      <c r="B312" s="8"/>
      <c r="D312" s="8"/>
      <c r="E312" s="8"/>
      <c r="F312" s="8"/>
      <c r="G312" s="8"/>
    </row>
    <row r="313" spans="1:7" x14ac:dyDescent="0.4">
      <c r="A313" s="8"/>
      <c r="B313" s="8"/>
      <c r="D313" s="8"/>
      <c r="E313" s="8"/>
      <c r="F313" s="8"/>
      <c r="G313" s="8"/>
    </row>
    <row r="314" spans="1:7" x14ac:dyDescent="0.4">
      <c r="A314" s="8"/>
      <c r="B314" s="8"/>
      <c r="D314" s="8"/>
      <c r="E314" s="8"/>
      <c r="F314" s="8"/>
      <c r="G314" s="8"/>
    </row>
    <row r="315" spans="1:7" x14ac:dyDescent="0.4">
      <c r="A315" s="8"/>
      <c r="B315" s="8"/>
      <c r="D315" s="8"/>
      <c r="E315" s="8"/>
      <c r="F315" s="8"/>
      <c r="G315" s="8"/>
    </row>
    <row r="316" spans="1:7" x14ac:dyDescent="0.4">
      <c r="A316" s="8"/>
      <c r="B316" s="8"/>
      <c r="D316" s="8"/>
      <c r="E316" s="8"/>
      <c r="F316" s="8"/>
      <c r="G316" s="8"/>
    </row>
    <row r="317" spans="1:7" x14ac:dyDescent="0.4">
      <c r="A317" s="8"/>
      <c r="B317" s="8"/>
      <c r="D317" s="8"/>
      <c r="E317" s="8"/>
      <c r="F317" s="8"/>
      <c r="G317" s="8"/>
    </row>
    <row r="318" spans="1:7" x14ac:dyDescent="0.4">
      <c r="A318" s="8"/>
      <c r="B318" s="8"/>
      <c r="D318" s="8"/>
      <c r="E318" s="8"/>
      <c r="F318" s="8"/>
      <c r="G318" s="8"/>
    </row>
    <row r="319" spans="1:7" x14ac:dyDescent="0.4">
      <c r="A319" s="8"/>
      <c r="B319" s="8"/>
      <c r="D319" s="8"/>
      <c r="E319" s="8"/>
      <c r="F319" s="8"/>
      <c r="G319" s="8"/>
    </row>
    <row r="320" spans="1:7" x14ac:dyDescent="0.4">
      <c r="A320" s="8"/>
      <c r="B320" s="8"/>
      <c r="D320" s="8"/>
      <c r="E320" s="8"/>
      <c r="F320" s="8"/>
      <c r="G320" s="8"/>
    </row>
    <row r="321" spans="1:7" x14ac:dyDescent="0.4">
      <c r="A321" s="8"/>
      <c r="B321" s="8"/>
      <c r="D321" s="8"/>
      <c r="E321" s="8"/>
      <c r="F321" s="8"/>
      <c r="G321" s="8"/>
    </row>
    <row r="322" spans="1:7" x14ac:dyDescent="0.4">
      <c r="A322" s="8"/>
      <c r="B322" s="8"/>
      <c r="D322" s="8"/>
      <c r="E322" s="8"/>
      <c r="F322" s="8"/>
      <c r="G322" s="8"/>
    </row>
    <row r="323" spans="1:7" x14ac:dyDescent="0.4">
      <c r="A323" s="8"/>
      <c r="B323" s="8"/>
      <c r="D323" s="8"/>
      <c r="E323" s="8"/>
      <c r="F323" s="8"/>
      <c r="G323" s="8"/>
    </row>
    <row r="324" spans="1:7" x14ac:dyDescent="0.4">
      <c r="A324" s="8"/>
      <c r="B324" s="8"/>
      <c r="D324" s="8"/>
      <c r="E324" s="8"/>
      <c r="F324" s="8"/>
      <c r="G324" s="8"/>
    </row>
    <row r="325" spans="1:7" x14ac:dyDescent="0.4">
      <c r="A325" s="8"/>
      <c r="B325" s="8"/>
      <c r="D325" s="8"/>
      <c r="E325" s="8"/>
      <c r="F325" s="8"/>
      <c r="G325" s="8"/>
    </row>
    <row r="326" spans="1:7" x14ac:dyDescent="0.4">
      <c r="A326" s="8"/>
      <c r="B326" s="8"/>
      <c r="D326" s="8"/>
      <c r="E326" s="8"/>
      <c r="F326" s="8"/>
      <c r="G326" s="8"/>
    </row>
    <row r="327" spans="1:7" x14ac:dyDescent="0.4">
      <c r="A327" s="8"/>
      <c r="B327" s="8"/>
      <c r="D327" s="8"/>
      <c r="E327" s="8"/>
      <c r="F327" s="8"/>
      <c r="G327" s="8"/>
    </row>
    <row r="328" spans="1:7" x14ac:dyDescent="0.4">
      <c r="A328" s="8"/>
      <c r="B328" s="8"/>
      <c r="D328" s="8"/>
      <c r="E328" s="8"/>
      <c r="F328" s="8"/>
      <c r="G328" s="8"/>
    </row>
    <row r="329" spans="1:7" x14ac:dyDescent="0.4">
      <c r="A329" s="8"/>
      <c r="B329" s="8"/>
      <c r="D329" s="8"/>
      <c r="E329" s="8"/>
      <c r="F329" s="8"/>
      <c r="G329" s="8"/>
    </row>
    <row r="330" spans="1:7" x14ac:dyDescent="0.4">
      <c r="A330" s="8"/>
      <c r="B330" s="8"/>
      <c r="D330" s="8"/>
      <c r="E330" s="8"/>
      <c r="F330" s="8"/>
      <c r="G330" s="8"/>
    </row>
    <row r="331" spans="1:7" x14ac:dyDescent="0.4">
      <c r="A331" s="8"/>
      <c r="B331" s="8"/>
      <c r="D331" s="8"/>
      <c r="E331" s="8"/>
      <c r="F331" s="8"/>
      <c r="G331" s="8"/>
    </row>
    <row r="332" spans="1:7" x14ac:dyDescent="0.4">
      <c r="A332" s="8"/>
      <c r="B332" s="8"/>
      <c r="D332" s="8"/>
      <c r="E332" s="8"/>
      <c r="F332" s="8"/>
      <c r="G332" s="8"/>
    </row>
    <row r="333" spans="1:7" x14ac:dyDescent="0.4">
      <c r="A333" s="8"/>
      <c r="B333" s="8"/>
      <c r="D333" s="8"/>
      <c r="E333" s="8"/>
      <c r="F333" s="8"/>
      <c r="G333" s="8"/>
    </row>
    <row r="334" spans="1:7" x14ac:dyDescent="0.4">
      <c r="A334" s="8"/>
      <c r="B334" s="8"/>
      <c r="D334" s="8"/>
      <c r="E334" s="8"/>
      <c r="F334" s="8"/>
      <c r="G334" s="8"/>
    </row>
    <row r="335" spans="1:7" x14ac:dyDescent="0.4">
      <c r="A335" s="8"/>
      <c r="B335" s="8"/>
      <c r="D335" s="8"/>
      <c r="E335" s="8"/>
      <c r="F335" s="8"/>
      <c r="G335" s="8"/>
    </row>
    <row r="336" spans="1:7" x14ac:dyDescent="0.4">
      <c r="A336" s="8"/>
      <c r="B336" s="8"/>
      <c r="D336" s="8"/>
      <c r="E336" s="8"/>
      <c r="F336" s="8"/>
      <c r="G336" s="8"/>
    </row>
    <row r="337" spans="1:7" x14ac:dyDescent="0.4">
      <c r="A337" s="8"/>
      <c r="B337" s="8"/>
      <c r="D337" s="8"/>
      <c r="E337" s="8"/>
      <c r="F337" s="8"/>
      <c r="G337" s="8"/>
    </row>
    <row r="338" spans="1:7" x14ac:dyDescent="0.4">
      <c r="A338" s="8"/>
      <c r="B338" s="8"/>
      <c r="D338" s="8"/>
      <c r="E338" s="8"/>
      <c r="F338" s="8"/>
      <c r="G338" s="8"/>
    </row>
    <row r="339" spans="1:7" x14ac:dyDescent="0.4">
      <c r="A339" s="8"/>
      <c r="B339" s="8"/>
      <c r="D339" s="8"/>
      <c r="E339" s="8"/>
      <c r="F339" s="8"/>
      <c r="G339" s="8"/>
    </row>
    <row r="340" spans="1:7" x14ac:dyDescent="0.4">
      <c r="A340" s="8"/>
      <c r="B340" s="8"/>
      <c r="D340" s="8"/>
      <c r="E340" s="8"/>
      <c r="F340" s="8"/>
      <c r="G340" s="8"/>
    </row>
    <row r="341" spans="1:7" x14ac:dyDescent="0.4">
      <c r="A341" s="8"/>
      <c r="B341" s="8"/>
      <c r="D341" s="8"/>
      <c r="E341" s="8"/>
      <c r="F341" s="8"/>
      <c r="G341" s="8"/>
    </row>
    <row r="342" spans="1:7" x14ac:dyDescent="0.4">
      <c r="A342" s="8"/>
      <c r="B342" s="8"/>
      <c r="D342" s="8"/>
      <c r="E342" s="8"/>
      <c r="F342" s="8"/>
      <c r="G342" s="8"/>
    </row>
    <row r="343" spans="1:7" x14ac:dyDescent="0.4">
      <c r="A343" s="8"/>
      <c r="B343" s="8"/>
      <c r="D343" s="8"/>
      <c r="E343" s="8"/>
      <c r="F343" s="8"/>
      <c r="G343" s="8"/>
    </row>
    <row r="344" spans="1:7" x14ac:dyDescent="0.4">
      <c r="A344" s="8"/>
      <c r="B344" s="8"/>
      <c r="D344" s="8"/>
      <c r="E344" s="8"/>
      <c r="F344" s="8"/>
      <c r="G344" s="8"/>
    </row>
    <row r="345" spans="1:7" x14ac:dyDescent="0.4">
      <c r="A345" s="8"/>
      <c r="B345" s="8"/>
      <c r="D345" s="8"/>
      <c r="E345" s="8"/>
      <c r="F345" s="8"/>
      <c r="G345" s="8"/>
    </row>
    <row r="346" spans="1:7" x14ac:dyDescent="0.4">
      <c r="A346" s="8"/>
      <c r="B346" s="8"/>
      <c r="D346" s="8"/>
      <c r="E346" s="8"/>
      <c r="F346" s="8"/>
      <c r="G346" s="8"/>
    </row>
    <row r="347" spans="1:7" x14ac:dyDescent="0.4">
      <c r="A347" s="8"/>
      <c r="B347" s="8"/>
      <c r="D347" s="8"/>
      <c r="E347" s="8"/>
      <c r="F347" s="8"/>
      <c r="G347" s="8"/>
    </row>
    <row r="348" spans="1:7" x14ac:dyDescent="0.4">
      <c r="A348" s="8"/>
      <c r="B348" s="8"/>
      <c r="D348" s="8"/>
      <c r="E348" s="8"/>
      <c r="F348" s="8"/>
      <c r="G348" s="8"/>
    </row>
    <row r="349" spans="1:7" x14ac:dyDescent="0.4">
      <c r="A349" s="8"/>
      <c r="B349" s="8"/>
      <c r="D349" s="8"/>
      <c r="E349" s="8"/>
      <c r="F349" s="8"/>
      <c r="G349" s="8"/>
    </row>
    <row r="350" spans="1:7" x14ac:dyDescent="0.4">
      <c r="A350" s="8"/>
      <c r="B350" s="8"/>
      <c r="D350" s="8"/>
      <c r="E350" s="8"/>
      <c r="F350" s="8"/>
      <c r="G350" s="8"/>
    </row>
    <row r="351" spans="1:7" x14ac:dyDescent="0.4">
      <c r="A351" s="8"/>
      <c r="B351" s="8"/>
      <c r="D351" s="8"/>
      <c r="E351" s="8"/>
      <c r="F351" s="8"/>
      <c r="G351" s="8"/>
    </row>
    <row r="352" spans="1:7" x14ac:dyDescent="0.4">
      <c r="A352" s="8"/>
      <c r="B352" s="8"/>
      <c r="D352" s="8"/>
      <c r="E352" s="8"/>
      <c r="F352" s="8"/>
      <c r="G352" s="8"/>
    </row>
    <row r="353" spans="1:7" x14ac:dyDescent="0.4">
      <c r="A353" s="8"/>
      <c r="B353" s="8"/>
      <c r="D353" s="8"/>
      <c r="E353" s="8"/>
      <c r="F353" s="8"/>
      <c r="G353" s="8"/>
    </row>
    <row r="354" spans="1:7" x14ac:dyDescent="0.4">
      <c r="A354" s="8"/>
      <c r="B354" s="8"/>
      <c r="D354" s="8"/>
      <c r="E354" s="8"/>
      <c r="F354" s="8"/>
      <c r="G354" s="8"/>
    </row>
    <row r="355" spans="1:7" x14ac:dyDescent="0.4">
      <c r="A355" s="8"/>
      <c r="B355" s="8"/>
      <c r="D355" s="8"/>
      <c r="E355" s="8"/>
      <c r="F355" s="8"/>
      <c r="G355" s="8"/>
    </row>
    <row r="356" spans="1:7" x14ac:dyDescent="0.4">
      <c r="A356" s="8"/>
      <c r="B356" s="8"/>
      <c r="D356" s="8"/>
      <c r="E356" s="8"/>
      <c r="F356" s="8"/>
      <c r="G356" s="8"/>
    </row>
    <row r="357" spans="1:7" x14ac:dyDescent="0.4">
      <c r="A357" s="8"/>
      <c r="B357" s="8"/>
      <c r="D357" s="8"/>
      <c r="E357" s="8"/>
      <c r="F357" s="8"/>
      <c r="G357" s="8"/>
    </row>
    <row r="358" spans="1:7" x14ac:dyDescent="0.4">
      <c r="A358" s="8"/>
      <c r="B358" s="8"/>
      <c r="D358" s="8"/>
      <c r="E358" s="8"/>
      <c r="F358" s="8"/>
      <c r="G358" s="8"/>
    </row>
    <row r="359" spans="1:7" x14ac:dyDescent="0.4">
      <c r="A359" s="8"/>
      <c r="B359" s="8"/>
      <c r="D359" s="8"/>
      <c r="E359" s="8"/>
      <c r="F359" s="8"/>
      <c r="G359" s="8"/>
    </row>
    <row r="360" spans="1:7" x14ac:dyDescent="0.4">
      <c r="A360" s="8"/>
      <c r="B360" s="8"/>
      <c r="D360" s="8"/>
      <c r="E360" s="8"/>
      <c r="F360" s="8"/>
      <c r="G360" s="8"/>
    </row>
    <row r="361" spans="1:7" x14ac:dyDescent="0.4">
      <c r="A361" s="8"/>
      <c r="B361" s="8"/>
      <c r="D361" s="8"/>
      <c r="E361" s="8"/>
      <c r="F361" s="8"/>
      <c r="G361" s="8"/>
    </row>
    <row r="362" spans="1:7" x14ac:dyDescent="0.4">
      <c r="A362" s="8"/>
      <c r="B362" s="8"/>
      <c r="D362" s="8"/>
      <c r="E362" s="8"/>
      <c r="F362" s="8"/>
      <c r="G362" s="8"/>
    </row>
    <row r="363" spans="1:7" x14ac:dyDescent="0.4">
      <c r="A363" s="8"/>
      <c r="B363" s="8"/>
      <c r="D363" s="8"/>
      <c r="E363" s="8"/>
      <c r="F363" s="8"/>
      <c r="G363" s="8"/>
    </row>
    <row r="364" spans="1:7" x14ac:dyDescent="0.4">
      <c r="A364" s="8"/>
      <c r="B364" s="8"/>
      <c r="D364" s="8"/>
      <c r="E364" s="8"/>
      <c r="F364" s="8"/>
      <c r="G364" s="8"/>
    </row>
    <row r="365" spans="1:7" x14ac:dyDescent="0.4">
      <c r="A365" s="8"/>
      <c r="B365" s="8"/>
      <c r="D365" s="8"/>
      <c r="E365" s="8"/>
      <c r="F365" s="8"/>
      <c r="G365" s="8"/>
    </row>
    <row r="366" spans="1:7" x14ac:dyDescent="0.4">
      <c r="A366" s="8"/>
      <c r="B366" s="8"/>
      <c r="D366" s="8"/>
      <c r="E366" s="8"/>
      <c r="F366" s="8"/>
      <c r="G366" s="8"/>
    </row>
    <row r="367" spans="1:7" x14ac:dyDescent="0.4">
      <c r="A367" s="8"/>
      <c r="B367" s="8"/>
      <c r="D367" s="8"/>
      <c r="E367" s="8"/>
      <c r="F367" s="8"/>
      <c r="G367" s="8"/>
    </row>
    <row r="368" spans="1:7" x14ac:dyDescent="0.4">
      <c r="A368" s="8"/>
      <c r="B368" s="8"/>
      <c r="D368" s="8"/>
      <c r="E368" s="8"/>
      <c r="F368" s="8"/>
      <c r="G368" s="8"/>
    </row>
    <row r="369" spans="1:7" x14ac:dyDescent="0.4">
      <c r="A369" s="8"/>
      <c r="B369" s="8"/>
      <c r="D369" s="8"/>
      <c r="E369" s="8"/>
      <c r="F369" s="8"/>
      <c r="G369" s="8"/>
    </row>
    <row r="370" spans="1:7" x14ac:dyDescent="0.4">
      <c r="A370" s="8"/>
      <c r="B370" s="8"/>
      <c r="D370" s="8"/>
      <c r="E370" s="8"/>
      <c r="F370" s="8"/>
      <c r="G370" s="8"/>
    </row>
    <row r="371" spans="1:7" x14ac:dyDescent="0.4">
      <c r="A371" s="8"/>
      <c r="B371" s="8"/>
      <c r="D371" s="8"/>
      <c r="E371" s="8"/>
      <c r="F371" s="8"/>
      <c r="G371" s="8"/>
    </row>
    <row r="372" spans="1:7" x14ac:dyDescent="0.4">
      <c r="A372" s="8"/>
      <c r="B372" s="8"/>
      <c r="D372" s="8"/>
      <c r="E372" s="8"/>
      <c r="F372" s="8"/>
      <c r="G372" s="8"/>
    </row>
    <row r="373" spans="1:7" x14ac:dyDescent="0.4">
      <c r="A373" s="8"/>
      <c r="B373" s="8"/>
      <c r="D373" s="8"/>
      <c r="E373" s="8"/>
      <c r="F373" s="8"/>
      <c r="G373" s="8"/>
    </row>
    <row r="374" spans="1:7" x14ac:dyDescent="0.4">
      <c r="A374" s="8"/>
      <c r="B374" s="8"/>
      <c r="D374" s="8"/>
      <c r="E374" s="8"/>
      <c r="F374" s="8"/>
      <c r="G374" s="8"/>
    </row>
    <row r="375" spans="1:7" x14ac:dyDescent="0.4">
      <c r="A375" s="8"/>
      <c r="B375" s="8"/>
      <c r="D375" s="8"/>
      <c r="E375" s="8"/>
      <c r="F375" s="8"/>
      <c r="G375" s="8"/>
    </row>
    <row r="376" spans="1:7" x14ac:dyDescent="0.4">
      <c r="A376" s="8"/>
      <c r="B376" s="8"/>
      <c r="D376" s="8"/>
      <c r="E376" s="8"/>
      <c r="F376" s="8"/>
      <c r="G376" s="8"/>
    </row>
    <row r="377" spans="1:7" x14ac:dyDescent="0.4">
      <c r="A377" s="8"/>
      <c r="B377" s="8"/>
      <c r="D377" s="8"/>
      <c r="E377" s="8"/>
      <c r="F377" s="8"/>
      <c r="G377" s="8"/>
    </row>
    <row r="378" spans="1:7" x14ac:dyDescent="0.4">
      <c r="A378" s="8"/>
      <c r="B378" s="8"/>
      <c r="D378" s="8"/>
      <c r="E378" s="8"/>
      <c r="F378" s="8"/>
      <c r="G378" s="8"/>
    </row>
    <row r="379" spans="1:7" x14ac:dyDescent="0.4">
      <c r="A379" s="8"/>
      <c r="B379" s="8"/>
      <c r="D379" s="8"/>
      <c r="E379" s="8"/>
      <c r="F379" s="8"/>
      <c r="G379" s="8"/>
    </row>
    <row r="380" spans="1:7" x14ac:dyDescent="0.4">
      <c r="A380" s="8"/>
      <c r="B380" s="8"/>
      <c r="D380" s="8"/>
      <c r="E380" s="8"/>
      <c r="F380" s="8"/>
      <c r="G380" s="8"/>
    </row>
    <row r="381" spans="1:7" x14ac:dyDescent="0.4">
      <c r="A381" s="8"/>
      <c r="B381" s="8"/>
      <c r="D381" s="8"/>
      <c r="E381" s="8"/>
      <c r="F381" s="8"/>
      <c r="G381" s="8"/>
    </row>
    <row r="382" spans="1:7" x14ac:dyDescent="0.4">
      <c r="A382" s="8"/>
      <c r="B382" s="8"/>
      <c r="D382" s="8"/>
      <c r="E382" s="8"/>
      <c r="F382" s="8"/>
      <c r="G382" s="8"/>
    </row>
    <row r="383" spans="1:7" x14ac:dyDescent="0.4">
      <c r="A383" s="8"/>
      <c r="B383" s="8"/>
      <c r="D383" s="8"/>
      <c r="E383" s="8"/>
      <c r="F383" s="8"/>
      <c r="G383" s="8"/>
    </row>
    <row r="384" spans="1:7" x14ac:dyDescent="0.4">
      <c r="A384" s="8"/>
      <c r="B384" s="8"/>
      <c r="D384" s="8"/>
      <c r="E384" s="8"/>
      <c r="F384" s="8"/>
      <c r="G384" s="8"/>
    </row>
    <row r="385" spans="1:7" x14ac:dyDescent="0.4">
      <c r="A385" s="8"/>
      <c r="B385" s="8"/>
      <c r="D385" s="8"/>
      <c r="E385" s="8"/>
      <c r="F385" s="8"/>
      <c r="G385" s="8"/>
    </row>
    <row r="386" spans="1:7" x14ac:dyDescent="0.4">
      <c r="A386" s="8"/>
      <c r="B386" s="8"/>
      <c r="D386" s="8"/>
      <c r="E386" s="8"/>
      <c r="F386" s="8"/>
      <c r="G386" s="8"/>
    </row>
    <row r="387" spans="1:7" x14ac:dyDescent="0.4">
      <c r="A387" s="8"/>
      <c r="B387" s="8"/>
      <c r="D387" s="8"/>
      <c r="E387" s="8"/>
      <c r="F387" s="8"/>
      <c r="G387" s="8"/>
    </row>
    <row r="388" spans="1:7" x14ac:dyDescent="0.4">
      <c r="A388" s="8"/>
      <c r="B388" s="8"/>
      <c r="D388" s="8"/>
      <c r="E388" s="8"/>
      <c r="F388" s="8"/>
      <c r="G388" s="8"/>
    </row>
    <row r="389" spans="1:7" x14ac:dyDescent="0.4">
      <c r="A389" s="8"/>
      <c r="B389" s="8"/>
      <c r="D389" s="8"/>
      <c r="E389" s="8"/>
      <c r="F389" s="8"/>
      <c r="G389" s="8"/>
    </row>
    <row r="390" spans="1:7" x14ac:dyDescent="0.4">
      <c r="A390" s="8"/>
      <c r="B390" s="8"/>
      <c r="D390" s="8"/>
      <c r="E390" s="8"/>
      <c r="F390" s="8"/>
      <c r="G390" s="8"/>
    </row>
    <row r="391" spans="1:7" x14ac:dyDescent="0.4">
      <c r="A391" s="8"/>
      <c r="B391" s="8"/>
      <c r="D391" s="8"/>
      <c r="E391" s="8"/>
      <c r="F391" s="8"/>
      <c r="G391" s="8"/>
    </row>
    <row r="392" spans="1:7" x14ac:dyDescent="0.4">
      <c r="A392" s="8"/>
      <c r="B392" s="8"/>
      <c r="D392" s="8"/>
      <c r="E392" s="8"/>
      <c r="F392" s="8"/>
      <c r="G392" s="8"/>
    </row>
    <row r="393" spans="1:7" x14ac:dyDescent="0.4">
      <c r="A393" s="8"/>
      <c r="B393" s="8"/>
      <c r="D393" s="8"/>
      <c r="E393" s="8"/>
      <c r="F393" s="8"/>
      <c r="G393" s="8"/>
    </row>
    <row r="394" spans="1:7" x14ac:dyDescent="0.4">
      <c r="A394" s="8"/>
      <c r="B394" s="8"/>
      <c r="D394" s="8"/>
      <c r="E394" s="8"/>
      <c r="F394" s="8"/>
      <c r="G394" s="8"/>
    </row>
    <row r="395" spans="1:7" x14ac:dyDescent="0.4">
      <c r="A395" s="8"/>
      <c r="B395" s="8"/>
      <c r="D395" s="8"/>
      <c r="E395" s="8"/>
      <c r="F395" s="8"/>
      <c r="G395" s="8"/>
    </row>
    <row r="396" spans="1:7" x14ac:dyDescent="0.4">
      <c r="A396" s="8"/>
      <c r="B396" s="8"/>
      <c r="D396" s="8"/>
      <c r="E396" s="8"/>
      <c r="F396" s="8"/>
      <c r="G396" s="8"/>
    </row>
    <row r="397" spans="1:7" x14ac:dyDescent="0.4">
      <c r="A397" s="8"/>
      <c r="B397" s="8"/>
      <c r="D397" s="8"/>
      <c r="E397" s="8"/>
      <c r="F397" s="8"/>
      <c r="G397" s="8"/>
    </row>
    <row r="398" spans="1:7" x14ac:dyDescent="0.4">
      <c r="A398" s="8"/>
      <c r="B398" s="8"/>
      <c r="D398" s="8"/>
      <c r="E398" s="8"/>
      <c r="F398" s="8"/>
      <c r="G398" s="8"/>
    </row>
    <row r="399" spans="1:7" x14ac:dyDescent="0.4">
      <c r="A399" s="8"/>
      <c r="B399" s="8"/>
      <c r="D399" s="8"/>
      <c r="E399" s="8"/>
      <c r="F399" s="8"/>
      <c r="G399" s="8"/>
    </row>
    <row r="400" spans="1:7" x14ac:dyDescent="0.4">
      <c r="A400" s="8"/>
      <c r="B400" s="8"/>
      <c r="D400" s="8"/>
      <c r="E400" s="8"/>
      <c r="F400" s="8"/>
      <c r="G400" s="8"/>
    </row>
    <row r="401" spans="1:7" x14ac:dyDescent="0.4">
      <c r="A401" s="8"/>
      <c r="B401" s="8"/>
      <c r="D401" s="8"/>
      <c r="E401" s="8"/>
      <c r="F401" s="8"/>
      <c r="G401" s="8"/>
    </row>
    <row r="402" spans="1:7" x14ac:dyDescent="0.4">
      <c r="A402" s="8"/>
      <c r="B402" s="8"/>
      <c r="D402" s="8"/>
      <c r="E402" s="8"/>
      <c r="F402" s="8"/>
      <c r="G402" s="8"/>
    </row>
    <row r="403" spans="1:7" x14ac:dyDescent="0.4">
      <c r="A403" s="8"/>
      <c r="B403" s="8"/>
      <c r="D403" s="8"/>
      <c r="E403" s="8"/>
      <c r="F403" s="8"/>
      <c r="G403" s="8"/>
    </row>
    <row r="404" spans="1:7" x14ac:dyDescent="0.4">
      <c r="A404" s="8"/>
      <c r="B404" s="8"/>
      <c r="D404" s="8"/>
      <c r="E404" s="8"/>
      <c r="F404" s="8"/>
      <c r="G404" s="8"/>
    </row>
    <row r="405" spans="1:7" x14ac:dyDescent="0.4">
      <c r="A405" s="8"/>
      <c r="B405" s="8"/>
      <c r="D405" s="8"/>
      <c r="E405" s="8"/>
      <c r="F405" s="8"/>
      <c r="G405" s="8"/>
    </row>
    <row r="406" spans="1:7" x14ac:dyDescent="0.4">
      <c r="A406" s="8"/>
      <c r="B406" s="8"/>
      <c r="D406" s="8"/>
      <c r="E406" s="8"/>
      <c r="F406" s="8"/>
      <c r="G406" s="8"/>
    </row>
    <row r="407" spans="1:7" x14ac:dyDescent="0.4">
      <c r="A407" s="8"/>
      <c r="B407" s="8"/>
      <c r="D407" s="8"/>
      <c r="E407" s="8"/>
      <c r="F407" s="8"/>
      <c r="G407" s="8"/>
    </row>
    <row r="408" spans="1:7" x14ac:dyDescent="0.4">
      <c r="A408" s="8"/>
      <c r="B408" s="8"/>
      <c r="D408" s="8"/>
      <c r="E408" s="8"/>
      <c r="F408" s="8"/>
      <c r="G408" s="8"/>
    </row>
    <row r="409" spans="1:7" x14ac:dyDescent="0.4">
      <c r="A409" s="8"/>
      <c r="B409" s="8"/>
      <c r="D409" s="8"/>
      <c r="E409" s="8"/>
      <c r="F409" s="8"/>
      <c r="G409" s="8"/>
    </row>
    <row r="410" spans="1:7" x14ac:dyDescent="0.4">
      <c r="A410" s="8"/>
      <c r="B410" s="8"/>
      <c r="D410" s="8"/>
      <c r="E410" s="8"/>
      <c r="F410" s="8"/>
      <c r="G410" s="8"/>
    </row>
    <row r="411" spans="1:7" x14ac:dyDescent="0.4">
      <c r="A411" s="8"/>
      <c r="B411" s="8"/>
      <c r="D411" s="8"/>
      <c r="E411" s="8"/>
      <c r="F411" s="8"/>
      <c r="G411" s="8"/>
    </row>
    <row r="412" spans="1:7" x14ac:dyDescent="0.4">
      <c r="A412" s="8"/>
      <c r="B412" s="8"/>
      <c r="D412" s="8"/>
      <c r="E412" s="8"/>
      <c r="F412" s="8"/>
      <c r="G412" s="8"/>
    </row>
    <row r="413" spans="1:7" x14ac:dyDescent="0.4">
      <c r="A413" s="8"/>
      <c r="B413" s="8"/>
      <c r="D413" s="8"/>
      <c r="E413" s="8"/>
      <c r="F413" s="8"/>
      <c r="G413" s="8"/>
    </row>
    <row r="414" spans="1:7" x14ac:dyDescent="0.4">
      <c r="A414" s="8"/>
      <c r="B414" s="8"/>
      <c r="D414" s="8"/>
      <c r="E414" s="8"/>
      <c r="F414" s="8"/>
      <c r="G414" s="8"/>
    </row>
    <row r="415" spans="1:7" x14ac:dyDescent="0.4">
      <c r="A415" s="8"/>
      <c r="B415" s="8"/>
      <c r="D415" s="8"/>
      <c r="E415" s="8"/>
      <c r="F415" s="8"/>
      <c r="G415" s="8"/>
    </row>
    <row r="416" spans="1:7" x14ac:dyDescent="0.4">
      <c r="A416" s="8"/>
      <c r="B416" s="8"/>
      <c r="D416" s="8"/>
      <c r="E416" s="8"/>
      <c r="F416" s="8"/>
      <c r="G416" s="8"/>
    </row>
    <row r="417" spans="1:7" x14ac:dyDescent="0.4">
      <c r="A417" s="8"/>
      <c r="B417" s="8"/>
      <c r="D417" s="8"/>
      <c r="E417" s="8"/>
      <c r="F417" s="8"/>
      <c r="G417" s="8"/>
    </row>
    <row r="418" spans="1:7" x14ac:dyDescent="0.4">
      <c r="A418" s="8"/>
      <c r="B418" s="8"/>
      <c r="D418" s="8"/>
      <c r="E418" s="8"/>
      <c r="F418" s="8"/>
      <c r="G418" s="8"/>
    </row>
    <row r="419" spans="1:7" x14ac:dyDescent="0.4">
      <c r="A419" s="8"/>
      <c r="B419" s="8"/>
      <c r="D419" s="8"/>
      <c r="E419" s="8"/>
      <c r="F419" s="8"/>
      <c r="G419" s="8"/>
    </row>
    <row r="420" spans="1:7" x14ac:dyDescent="0.4">
      <c r="A420" s="8"/>
      <c r="B420" s="8"/>
      <c r="D420" s="8"/>
      <c r="E420" s="8"/>
      <c r="F420" s="8"/>
      <c r="G420" s="8"/>
    </row>
    <row r="421" spans="1:7" x14ac:dyDescent="0.4">
      <c r="A421" s="8"/>
      <c r="B421" s="8"/>
      <c r="D421" s="8"/>
      <c r="E421" s="8"/>
      <c r="F421" s="8"/>
      <c r="G421" s="8"/>
    </row>
    <row r="422" spans="1:7" x14ac:dyDescent="0.4">
      <c r="A422" s="8"/>
      <c r="B422" s="8"/>
      <c r="D422" s="8"/>
      <c r="E422" s="8"/>
      <c r="F422" s="8"/>
      <c r="G422" s="8"/>
    </row>
    <row r="423" spans="1:7" x14ac:dyDescent="0.4">
      <c r="A423" s="8"/>
      <c r="B423" s="8"/>
      <c r="D423" s="8"/>
      <c r="E423" s="8"/>
      <c r="F423" s="8"/>
      <c r="G423" s="8"/>
    </row>
    <row r="424" spans="1:7" x14ac:dyDescent="0.4">
      <c r="A424" s="8"/>
      <c r="B424" s="8"/>
      <c r="D424" s="8"/>
      <c r="E424" s="8"/>
      <c r="F424" s="8"/>
      <c r="G424" s="8"/>
    </row>
    <row r="425" spans="1:7" x14ac:dyDescent="0.4">
      <c r="A425" s="8"/>
      <c r="B425" s="8"/>
      <c r="D425" s="8"/>
      <c r="E425" s="8"/>
      <c r="F425" s="8"/>
      <c r="G425" s="8"/>
    </row>
    <row r="426" spans="1:7" x14ac:dyDescent="0.4">
      <c r="A426" s="8"/>
      <c r="B426" s="8"/>
      <c r="D426" s="8"/>
      <c r="E426" s="8"/>
      <c r="F426" s="8"/>
      <c r="G426" s="8"/>
    </row>
    <row r="427" spans="1:7" x14ac:dyDescent="0.4">
      <c r="A427" s="8"/>
      <c r="B427" s="8"/>
      <c r="D427" s="8"/>
      <c r="E427" s="8"/>
      <c r="F427" s="8"/>
      <c r="G427" s="8"/>
    </row>
    <row r="428" spans="1:7" x14ac:dyDescent="0.4">
      <c r="A428" s="8"/>
      <c r="B428" s="8"/>
      <c r="D428" s="8"/>
      <c r="E428" s="8"/>
      <c r="F428" s="8"/>
      <c r="G428" s="8"/>
    </row>
    <row r="429" spans="1:7" x14ac:dyDescent="0.4">
      <c r="A429" s="8"/>
      <c r="B429" s="8"/>
      <c r="D429" s="8"/>
      <c r="E429" s="8"/>
      <c r="F429" s="8"/>
      <c r="G429" s="8"/>
    </row>
    <row r="430" spans="1:7" x14ac:dyDescent="0.4">
      <c r="A430" s="8"/>
      <c r="B430" s="8"/>
      <c r="D430" s="8"/>
      <c r="E430" s="8"/>
      <c r="F430" s="8"/>
      <c r="G430" s="8"/>
    </row>
    <row r="431" spans="1:7" x14ac:dyDescent="0.4">
      <c r="A431" s="8"/>
      <c r="B431" s="8"/>
      <c r="D431" s="8"/>
      <c r="E431" s="8"/>
      <c r="F431" s="8"/>
      <c r="G431" s="8"/>
    </row>
    <row r="432" spans="1:7" x14ac:dyDescent="0.4">
      <c r="A432" s="8"/>
      <c r="B432" s="8"/>
      <c r="D432" s="8"/>
      <c r="E432" s="8"/>
      <c r="F432" s="8"/>
      <c r="G432" s="8"/>
    </row>
    <row r="433" spans="1:7" x14ac:dyDescent="0.4">
      <c r="A433" s="8"/>
      <c r="B433" s="8"/>
      <c r="D433" s="8"/>
      <c r="E433" s="8"/>
      <c r="F433" s="8"/>
      <c r="G433" s="8"/>
    </row>
    <row r="434" spans="1:7" x14ac:dyDescent="0.4">
      <c r="A434" s="8"/>
      <c r="B434" s="8"/>
      <c r="D434" s="8"/>
      <c r="E434" s="8"/>
      <c r="F434" s="8"/>
      <c r="G434" s="8"/>
    </row>
    <row r="435" spans="1:7" x14ac:dyDescent="0.4">
      <c r="A435" s="8"/>
      <c r="B435" s="8"/>
      <c r="D435" s="8"/>
      <c r="E435" s="8"/>
      <c r="F435" s="8"/>
      <c r="G435" s="8"/>
    </row>
    <row r="436" spans="1:7" x14ac:dyDescent="0.4">
      <c r="A436" s="8"/>
      <c r="B436" s="8"/>
      <c r="D436" s="8"/>
      <c r="E436" s="8"/>
      <c r="F436" s="8"/>
      <c r="G436" s="8"/>
    </row>
    <row r="437" spans="1:7" x14ac:dyDescent="0.4">
      <c r="A437" s="8"/>
      <c r="B437" s="8"/>
      <c r="D437" s="8"/>
      <c r="E437" s="8"/>
      <c r="F437" s="8"/>
      <c r="G437" s="8"/>
    </row>
    <row r="438" spans="1:7" x14ac:dyDescent="0.4">
      <c r="A438" s="8"/>
      <c r="B438" s="8"/>
      <c r="D438" s="8"/>
      <c r="E438" s="8"/>
      <c r="F438" s="8"/>
      <c r="G438" s="8"/>
    </row>
    <row r="439" spans="1:7" x14ac:dyDescent="0.4">
      <c r="A439" s="8"/>
      <c r="B439" s="8"/>
      <c r="D439" s="8"/>
      <c r="E439" s="8"/>
      <c r="F439" s="8"/>
      <c r="G439" s="8"/>
    </row>
    <row r="440" spans="1:7" x14ac:dyDescent="0.4">
      <c r="A440" s="8"/>
      <c r="B440" s="8"/>
      <c r="D440" s="8"/>
      <c r="E440" s="8"/>
      <c r="F440" s="8"/>
      <c r="G440" s="8"/>
    </row>
    <row r="441" spans="1:7" x14ac:dyDescent="0.4">
      <c r="A441" s="8"/>
      <c r="B441" s="8"/>
      <c r="D441" s="8"/>
      <c r="E441" s="8"/>
      <c r="F441" s="8"/>
      <c r="G441" s="8"/>
    </row>
    <row r="442" spans="1:7" x14ac:dyDescent="0.4">
      <c r="A442" s="8"/>
      <c r="B442" s="8"/>
      <c r="D442" s="8"/>
      <c r="E442" s="8"/>
      <c r="F442" s="8"/>
      <c r="G442" s="8"/>
    </row>
    <row r="443" spans="1:7" x14ac:dyDescent="0.4">
      <c r="A443" s="8"/>
      <c r="B443" s="8"/>
      <c r="D443" s="8"/>
      <c r="E443" s="8"/>
      <c r="F443" s="8"/>
      <c r="G443" s="8"/>
    </row>
    <row r="444" spans="1:7" x14ac:dyDescent="0.4">
      <c r="A444" s="8"/>
      <c r="B444" s="8"/>
      <c r="D444" s="8"/>
      <c r="E444" s="8"/>
      <c r="F444" s="8"/>
      <c r="G444" s="8"/>
    </row>
    <row r="445" spans="1:7" x14ac:dyDescent="0.4">
      <c r="A445" s="8"/>
      <c r="B445" s="8"/>
      <c r="D445" s="8"/>
      <c r="E445" s="8"/>
      <c r="F445" s="8"/>
      <c r="G445" s="8"/>
    </row>
    <row r="446" spans="1:7" x14ac:dyDescent="0.4">
      <c r="A446" s="8"/>
      <c r="B446" s="8"/>
      <c r="D446" s="8"/>
      <c r="E446" s="8"/>
      <c r="F446" s="8"/>
      <c r="G446" s="8"/>
    </row>
    <row r="447" spans="1:7" x14ac:dyDescent="0.4">
      <c r="A447" s="8"/>
      <c r="B447" s="8"/>
      <c r="D447" s="8"/>
      <c r="E447" s="8"/>
      <c r="F447" s="8"/>
      <c r="G447" s="8"/>
    </row>
    <row r="448" spans="1:7" x14ac:dyDescent="0.4">
      <c r="A448" s="8"/>
      <c r="B448" s="8"/>
      <c r="D448" s="8"/>
      <c r="E448" s="8"/>
      <c r="F448" s="8"/>
      <c r="G448" s="8"/>
    </row>
    <row r="449" spans="1:7" x14ac:dyDescent="0.4">
      <c r="A449" s="8"/>
      <c r="B449" s="8"/>
      <c r="D449" s="8"/>
      <c r="E449" s="8"/>
      <c r="F449" s="8"/>
      <c r="G449" s="8"/>
    </row>
    <row r="450" spans="1:7" x14ac:dyDescent="0.4">
      <c r="A450" s="8"/>
      <c r="B450" s="8"/>
      <c r="D450" s="8"/>
      <c r="E450" s="8"/>
      <c r="F450" s="8"/>
      <c r="G450" s="8"/>
    </row>
    <row r="451" spans="1:7" x14ac:dyDescent="0.4">
      <c r="A451" s="8"/>
      <c r="B451" s="8"/>
      <c r="D451" s="8"/>
      <c r="E451" s="8"/>
      <c r="F451" s="8"/>
      <c r="G451" s="8"/>
    </row>
    <row r="452" spans="1:7" x14ac:dyDescent="0.4">
      <c r="A452" s="8"/>
      <c r="B452" s="8"/>
      <c r="D452" s="8"/>
      <c r="E452" s="8"/>
      <c r="F452" s="8"/>
      <c r="G452" s="8"/>
    </row>
    <row r="453" spans="1:7" x14ac:dyDescent="0.4">
      <c r="A453" s="8"/>
      <c r="B453" s="8"/>
      <c r="D453" s="8"/>
      <c r="E453" s="8"/>
      <c r="F453" s="8"/>
      <c r="G453" s="8"/>
    </row>
    <row r="454" spans="1:7" x14ac:dyDescent="0.4">
      <c r="A454" s="8"/>
      <c r="B454" s="8"/>
      <c r="D454" s="8"/>
      <c r="E454" s="8"/>
      <c r="F454" s="8"/>
      <c r="G454" s="8"/>
    </row>
    <row r="455" spans="1:7" x14ac:dyDescent="0.4">
      <c r="A455" s="8"/>
      <c r="B455" s="8"/>
      <c r="D455" s="8"/>
      <c r="E455" s="8"/>
      <c r="F455" s="8"/>
      <c r="G455" s="8"/>
    </row>
    <row r="456" spans="1:7" x14ac:dyDescent="0.4">
      <c r="A456" s="8"/>
      <c r="B456" s="8"/>
      <c r="D456" s="8"/>
      <c r="E456" s="8"/>
      <c r="F456" s="8"/>
      <c r="G456" s="8"/>
    </row>
    <row r="457" spans="1:7" x14ac:dyDescent="0.4">
      <c r="A457" s="8"/>
      <c r="B457" s="8"/>
      <c r="D457" s="8"/>
      <c r="E457" s="8"/>
      <c r="F457" s="8"/>
      <c r="G457" s="8"/>
    </row>
    <row r="458" spans="1:7" x14ac:dyDescent="0.4">
      <c r="A458" s="8"/>
      <c r="B458" s="8"/>
      <c r="D458" s="8"/>
      <c r="E458" s="8"/>
      <c r="F458" s="8"/>
      <c r="G458" s="8"/>
    </row>
    <row r="459" spans="1:7" x14ac:dyDescent="0.4">
      <c r="A459" s="8"/>
      <c r="B459" s="8"/>
      <c r="D459" s="8"/>
      <c r="E459" s="8"/>
      <c r="F459" s="8"/>
      <c r="G459" s="8"/>
    </row>
    <row r="460" spans="1:7" x14ac:dyDescent="0.4">
      <c r="A460" s="8"/>
      <c r="B460" s="8"/>
      <c r="D460" s="8"/>
      <c r="E460" s="8"/>
      <c r="F460" s="8"/>
      <c r="G460" s="8"/>
    </row>
    <row r="461" spans="1:7" x14ac:dyDescent="0.4">
      <c r="A461" s="8"/>
      <c r="B461" s="8"/>
      <c r="D461" s="8"/>
      <c r="E461" s="8"/>
      <c r="F461" s="8"/>
      <c r="G461" s="8"/>
    </row>
    <row r="462" spans="1:7" x14ac:dyDescent="0.4">
      <c r="A462" s="8"/>
      <c r="B462" s="8"/>
      <c r="D462" s="8"/>
      <c r="E462" s="8"/>
      <c r="F462" s="8"/>
      <c r="G462" s="8"/>
    </row>
    <row r="463" spans="1:7" x14ac:dyDescent="0.4">
      <c r="A463" s="8"/>
      <c r="B463" s="8"/>
      <c r="D463" s="8"/>
      <c r="E463" s="8"/>
      <c r="F463" s="8"/>
      <c r="G463" s="8"/>
    </row>
    <row r="464" spans="1:7" x14ac:dyDescent="0.4">
      <c r="A464" s="8"/>
      <c r="B464" s="8"/>
      <c r="D464" s="8"/>
      <c r="E464" s="8"/>
      <c r="F464" s="8"/>
      <c r="G464" s="8"/>
    </row>
    <row r="465" spans="1:7" x14ac:dyDescent="0.4">
      <c r="A465" s="8"/>
      <c r="B465" s="8"/>
      <c r="D465" s="8"/>
      <c r="E465" s="8"/>
      <c r="F465" s="8"/>
      <c r="G465" s="8"/>
    </row>
    <row r="466" spans="1:7" x14ac:dyDescent="0.4">
      <c r="A466" s="8"/>
      <c r="B466" s="8"/>
      <c r="D466" s="8"/>
      <c r="E466" s="8"/>
      <c r="F466" s="8"/>
      <c r="G466" s="8"/>
    </row>
    <row r="467" spans="1:7" x14ac:dyDescent="0.4">
      <c r="A467" s="8"/>
      <c r="B467" s="8"/>
      <c r="D467" s="8"/>
      <c r="E467" s="8"/>
      <c r="F467" s="8"/>
      <c r="G467" s="8"/>
    </row>
    <row r="468" spans="1:7" x14ac:dyDescent="0.4">
      <c r="A468" s="8"/>
      <c r="B468" s="8"/>
      <c r="D468" s="8"/>
      <c r="E468" s="8"/>
      <c r="F468" s="8"/>
      <c r="G468" s="8"/>
    </row>
    <row r="469" spans="1:7" x14ac:dyDescent="0.4">
      <c r="A469" s="8"/>
      <c r="B469" s="8"/>
      <c r="D469" s="8"/>
      <c r="E469" s="8"/>
      <c r="F469" s="8"/>
      <c r="G469" s="8"/>
    </row>
    <row r="470" spans="1:7" x14ac:dyDescent="0.4">
      <c r="A470" s="8"/>
      <c r="B470" s="8"/>
      <c r="D470" s="8"/>
      <c r="E470" s="8"/>
      <c r="F470" s="8"/>
      <c r="G470" s="8"/>
    </row>
    <row r="471" spans="1:7" x14ac:dyDescent="0.4">
      <c r="A471" s="8"/>
      <c r="B471" s="8"/>
      <c r="D471" s="8"/>
      <c r="E471" s="8"/>
      <c r="F471" s="8"/>
      <c r="G471" s="8"/>
    </row>
    <row r="472" spans="1:7" x14ac:dyDescent="0.4">
      <c r="A472" s="8"/>
      <c r="B472" s="8"/>
      <c r="D472" s="8"/>
      <c r="E472" s="8"/>
      <c r="F472" s="8"/>
      <c r="G472" s="8"/>
    </row>
    <row r="473" spans="1:7" x14ac:dyDescent="0.4">
      <c r="A473" s="8"/>
      <c r="B473" s="8"/>
      <c r="D473" s="8"/>
      <c r="E473" s="8"/>
      <c r="F473" s="8"/>
      <c r="G473" s="8"/>
    </row>
    <row r="474" spans="1:7" x14ac:dyDescent="0.4">
      <c r="A474" s="8"/>
      <c r="B474" s="8"/>
      <c r="D474" s="8"/>
      <c r="E474" s="8"/>
      <c r="F474" s="8"/>
      <c r="G474" s="8"/>
    </row>
    <row r="475" spans="1:7" x14ac:dyDescent="0.4">
      <c r="A475" s="8"/>
      <c r="B475" s="8"/>
      <c r="D475" s="8"/>
      <c r="E475" s="8"/>
      <c r="F475" s="8"/>
      <c r="G475" s="8"/>
    </row>
    <row r="476" spans="1:7" x14ac:dyDescent="0.4">
      <c r="A476" s="8"/>
      <c r="B476" s="8"/>
      <c r="D476" s="8"/>
      <c r="E476" s="8"/>
      <c r="F476" s="8"/>
      <c r="G476" s="8"/>
    </row>
    <row r="477" spans="1:7" x14ac:dyDescent="0.4">
      <c r="A477" s="8"/>
      <c r="B477" s="8"/>
      <c r="D477" s="8"/>
      <c r="E477" s="8"/>
      <c r="F477" s="8"/>
      <c r="G477" s="8"/>
    </row>
    <row r="478" spans="1:7" x14ac:dyDescent="0.4">
      <c r="A478" s="8"/>
      <c r="B478" s="8"/>
      <c r="D478" s="8"/>
      <c r="E478" s="8"/>
      <c r="F478" s="8"/>
      <c r="G478" s="8"/>
    </row>
    <row r="479" spans="1:7" x14ac:dyDescent="0.4">
      <c r="A479" s="8"/>
      <c r="B479" s="8"/>
      <c r="D479" s="8"/>
      <c r="E479" s="8"/>
      <c r="F479" s="8"/>
      <c r="G479" s="8"/>
    </row>
    <row r="480" spans="1:7" x14ac:dyDescent="0.4">
      <c r="A480" s="8"/>
      <c r="B480" s="8"/>
      <c r="D480" s="8"/>
      <c r="E480" s="8"/>
      <c r="F480" s="8"/>
      <c r="G480" s="8"/>
    </row>
    <row r="481" spans="1:7" x14ac:dyDescent="0.4">
      <c r="A481" s="8"/>
      <c r="B481" s="8"/>
      <c r="D481" s="8"/>
      <c r="E481" s="8"/>
      <c r="F481" s="8"/>
      <c r="G481" s="8"/>
    </row>
    <row r="482" spans="1:7" x14ac:dyDescent="0.4">
      <c r="A482" s="8"/>
      <c r="B482" s="8"/>
      <c r="D482" s="8"/>
      <c r="E482" s="8"/>
      <c r="F482" s="8"/>
      <c r="G482" s="8"/>
    </row>
    <row r="483" spans="1:7" x14ac:dyDescent="0.4">
      <c r="A483" s="8"/>
      <c r="B483" s="8"/>
      <c r="D483" s="8"/>
      <c r="E483" s="8"/>
      <c r="F483" s="8"/>
      <c r="G483" s="8"/>
    </row>
    <row r="484" spans="1:7" x14ac:dyDescent="0.4">
      <c r="A484" s="8"/>
      <c r="B484" s="8"/>
      <c r="D484" s="8"/>
      <c r="E484" s="8"/>
      <c r="F484" s="8"/>
      <c r="G484" s="8"/>
    </row>
    <row r="485" spans="1:7" x14ac:dyDescent="0.4">
      <c r="A485" s="8"/>
      <c r="B485" s="8"/>
      <c r="D485" s="8"/>
      <c r="E485" s="8"/>
      <c r="F485" s="8"/>
      <c r="G485" s="8"/>
    </row>
    <row r="486" spans="1:7" x14ac:dyDescent="0.4">
      <c r="A486" s="8"/>
      <c r="B486" s="8"/>
      <c r="D486" s="8"/>
      <c r="E486" s="8"/>
      <c r="F486" s="8"/>
      <c r="G486" s="8"/>
    </row>
    <row r="487" spans="1:7" x14ac:dyDescent="0.4">
      <c r="A487" s="8"/>
      <c r="B487" s="8"/>
      <c r="D487" s="8"/>
      <c r="E487" s="8"/>
      <c r="F487" s="8"/>
      <c r="G487" s="8"/>
    </row>
    <row r="488" spans="1:7" x14ac:dyDescent="0.4">
      <c r="A488" s="8"/>
      <c r="B488" s="8"/>
      <c r="D488" s="8"/>
      <c r="E488" s="8"/>
      <c r="F488" s="8"/>
      <c r="G488" s="8"/>
    </row>
    <row r="489" spans="1:7" x14ac:dyDescent="0.4">
      <c r="A489" s="8"/>
      <c r="B489" s="8"/>
      <c r="D489" s="8"/>
      <c r="E489" s="8"/>
      <c r="F489" s="8"/>
      <c r="G489" s="8"/>
    </row>
    <row r="490" spans="1:7" x14ac:dyDescent="0.4">
      <c r="A490" s="8"/>
      <c r="B490" s="8"/>
      <c r="D490" s="8"/>
      <c r="E490" s="8"/>
      <c r="F490" s="8"/>
      <c r="G490" s="8"/>
    </row>
    <row r="491" spans="1:7" x14ac:dyDescent="0.4">
      <c r="A491" s="8"/>
      <c r="B491" s="8"/>
      <c r="D491" s="8"/>
      <c r="E491" s="8"/>
      <c r="F491" s="8"/>
      <c r="G491" s="8"/>
    </row>
    <row r="492" spans="1:7" x14ac:dyDescent="0.4">
      <c r="A492" s="8"/>
      <c r="B492" s="8"/>
      <c r="D492" s="8"/>
      <c r="E492" s="8"/>
      <c r="F492" s="8"/>
      <c r="G492" s="8"/>
    </row>
    <row r="493" spans="1:7" x14ac:dyDescent="0.4">
      <c r="A493" s="8"/>
      <c r="B493" s="8"/>
      <c r="D493" s="8"/>
      <c r="E493" s="8"/>
      <c r="F493" s="8"/>
      <c r="G493" s="8"/>
    </row>
    <row r="494" spans="1:7" x14ac:dyDescent="0.4">
      <c r="A494" s="8"/>
      <c r="B494" s="8"/>
      <c r="D494" s="8"/>
      <c r="E494" s="8"/>
      <c r="F494" s="8"/>
      <c r="G494" s="8"/>
    </row>
    <row r="495" spans="1:7" x14ac:dyDescent="0.4">
      <c r="A495" s="8"/>
      <c r="B495" s="8"/>
      <c r="D495" s="8"/>
      <c r="E495" s="8"/>
      <c r="F495" s="8"/>
      <c r="G495" s="8"/>
    </row>
    <row r="496" spans="1:7" x14ac:dyDescent="0.4">
      <c r="A496" s="8"/>
      <c r="B496" s="8"/>
      <c r="D496" s="8"/>
      <c r="E496" s="8"/>
      <c r="F496" s="8"/>
      <c r="G496" s="8"/>
    </row>
    <row r="497" spans="1:7" x14ac:dyDescent="0.4">
      <c r="A497" s="8"/>
      <c r="B497" s="8"/>
      <c r="D497" s="8"/>
      <c r="E497" s="8"/>
      <c r="F497" s="8"/>
      <c r="G497" s="8"/>
    </row>
    <row r="498" spans="1:7" x14ac:dyDescent="0.4">
      <c r="A498" s="8"/>
      <c r="B498" s="8"/>
      <c r="D498" s="8"/>
      <c r="E498" s="8"/>
      <c r="F498" s="8"/>
      <c r="G498" s="8"/>
    </row>
    <row r="499" spans="1:7" x14ac:dyDescent="0.4">
      <c r="A499" s="8"/>
      <c r="B499" s="8"/>
      <c r="D499" s="8"/>
      <c r="E499" s="8"/>
      <c r="F499" s="8"/>
      <c r="G499" s="8"/>
    </row>
    <row r="500" spans="1:7" x14ac:dyDescent="0.4">
      <c r="A500" s="8"/>
      <c r="B500" s="8"/>
      <c r="D500" s="8"/>
      <c r="E500" s="8"/>
      <c r="F500" s="8"/>
      <c r="G500" s="8"/>
    </row>
    <row r="501" spans="1:7" x14ac:dyDescent="0.4">
      <c r="A501" s="8"/>
      <c r="B501" s="8"/>
      <c r="D501" s="8"/>
      <c r="E501" s="8"/>
      <c r="F501" s="8"/>
      <c r="G501" s="8"/>
    </row>
    <row r="502" spans="1:7" x14ac:dyDescent="0.4">
      <c r="A502" s="8"/>
      <c r="B502" s="8"/>
      <c r="D502" s="8"/>
      <c r="E502" s="8"/>
      <c r="F502" s="8"/>
      <c r="G502" s="8"/>
    </row>
    <row r="503" spans="1:7" x14ac:dyDescent="0.4">
      <c r="A503" s="8"/>
      <c r="B503" s="8"/>
      <c r="D503" s="8"/>
      <c r="E503" s="8"/>
      <c r="F503" s="8"/>
      <c r="G503" s="8"/>
    </row>
    <row r="504" spans="1:7" x14ac:dyDescent="0.4">
      <c r="A504" s="8"/>
      <c r="B504" s="8"/>
      <c r="D504" s="8"/>
      <c r="E504" s="8"/>
      <c r="F504" s="8"/>
      <c r="G504" s="8"/>
    </row>
    <row r="505" spans="1:7" x14ac:dyDescent="0.4">
      <c r="A505" s="8"/>
      <c r="B505" s="8"/>
      <c r="D505" s="8"/>
      <c r="E505" s="8"/>
      <c r="F505" s="8"/>
      <c r="G505" s="8"/>
    </row>
    <row r="506" spans="1:7" x14ac:dyDescent="0.4">
      <c r="A506" s="8"/>
      <c r="B506" s="8"/>
      <c r="D506" s="8"/>
      <c r="E506" s="8"/>
      <c r="F506" s="8"/>
      <c r="G506" s="8"/>
    </row>
    <row r="507" spans="1:7" x14ac:dyDescent="0.4">
      <c r="A507" s="8"/>
      <c r="B507" s="8"/>
      <c r="D507" s="8"/>
      <c r="E507" s="8"/>
      <c r="F507" s="8"/>
      <c r="G507" s="8"/>
    </row>
    <row r="508" spans="1:7" x14ac:dyDescent="0.4">
      <c r="A508" s="8"/>
      <c r="B508" s="8"/>
      <c r="D508" s="8"/>
      <c r="E508" s="8"/>
      <c r="F508" s="8"/>
      <c r="G508" s="8"/>
    </row>
    <row r="509" spans="1:7" x14ac:dyDescent="0.4">
      <c r="A509" s="8"/>
      <c r="B509" s="8"/>
      <c r="D509" s="8"/>
      <c r="E509" s="8"/>
      <c r="F509" s="8"/>
      <c r="G509" s="8"/>
    </row>
    <row r="510" spans="1:7" x14ac:dyDescent="0.4">
      <c r="A510" s="8"/>
      <c r="B510" s="8"/>
      <c r="D510" s="8"/>
      <c r="E510" s="8"/>
      <c r="F510" s="8"/>
      <c r="G510" s="8"/>
    </row>
    <row r="511" spans="1:7" x14ac:dyDescent="0.4">
      <c r="A511" s="8"/>
      <c r="B511" s="8"/>
      <c r="D511" s="8"/>
      <c r="E511" s="8"/>
      <c r="F511" s="8"/>
      <c r="G511" s="8"/>
    </row>
    <row r="512" spans="1:7" x14ac:dyDescent="0.4">
      <c r="A512" s="8"/>
      <c r="B512" s="8"/>
      <c r="D512" s="8"/>
      <c r="E512" s="8"/>
      <c r="F512" s="8"/>
      <c r="G512" s="8"/>
    </row>
    <row r="513" spans="1:7" x14ac:dyDescent="0.4">
      <c r="A513" s="8"/>
      <c r="B513" s="8"/>
      <c r="D513" s="8"/>
      <c r="E513" s="8"/>
      <c r="F513" s="8"/>
      <c r="G513" s="8"/>
    </row>
    <row r="514" spans="1:7" x14ac:dyDescent="0.4">
      <c r="A514" s="8"/>
      <c r="B514" s="8"/>
      <c r="D514" s="8"/>
      <c r="E514" s="8"/>
      <c r="F514" s="8"/>
      <c r="G514" s="8"/>
    </row>
    <row r="515" spans="1:7" x14ac:dyDescent="0.4">
      <c r="A515" s="8"/>
      <c r="B515" s="8"/>
      <c r="D515" s="8"/>
      <c r="E515" s="8"/>
      <c r="F515" s="8"/>
      <c r="G515" s="8"/>
    </row>
    <row r="516" spans="1:7" x14ac:dyDescent="0.4">
      <c r="A516" s="8"/>
      <c r="B516" s="8"/>
      <c r="D516" s="8"/>
      <c r="E516" s="8"/>
      <c r="F516" s="8"/>
      <c r="G516" s="8"/>
    </row>
    <row r="517" spans="1:7" x14ac:dyDescent="0.4">
      <c r="A517" s="8"/>
      <c r="B517" s="8"/>
      <c r="D517" s="8"/>
      <c r="E517" s="8"/>
      <c r="F517" s="8"/>
      <c r="G517" s="8"/>
    </row>
    <row r="518" spans="1:7" x14ac:dyDescent="0.4">
      <c r="A518" s="8"/>
      <c r="B518" s="8"/>
      <c r="D518" s="8"/>
      <c r="E518" s="8"/>
      <c r="F518" s="8"/>
      <c r="G518" s="8"/>
    </row>
    <row r="519" spans="1:7" x14ac:dyDescent="0.4">
      <c r="A519" s="8"/>
      <c r="B519" s="8"/>
      <c r="D519" s="8"/>
      <c r="E519" s="8"/>
      <c r="F519" s="8"/>
      <c r="G519" s="8"/>
    </row>
    <row r="520" spans="1:7" x14ac:dyDescent="0.4">
      <c r="A520" s="8"/>
      <c r="B520" s="8"/>
      <c r="D520" s="8"/>
      <c r="E520" s="8"/>
      <c r="F520" s="8"/>
      <c r="G520" s="8"/>
    </row>
    <row r="521" spans="1:7" x14ac:dyDescent="0.4">
      <c r="A521" s="8"/>
      <c r="B521" s="8"/>
      <c r="D521" s="8"/>
      <c r="E521" s="8"/>
      <c r="F521" s="8"/>
      <c r="G521" s="8"/>
    </row>
    <row r="522" spans="1:7" x14ac:dyDescent="0.4">
      <c r="A522" s="8"/>
      <c r="B522" s="8"/>
      <c r="D522" s="8"/>
      <c r="E522" s="8"/>
      <c r="F522" s="8"/>
      <c r="G522" s="8"/>
    </row>
    <row r="523" spans="1:7" x14ac:dyDescent="0.4">
      <c r="A523" s="8"/>
      <c r="B523" s="8"/>
      <c r="D523" s="8"/>
      <c r="E523" s="8"/>
      <c r="F523" s="8"/>
      <c r="G523" s="8"/>
    </row>
    <row r="524" spans="1:7" x14ac:dyDescent="0.4">
      <c r="A524" s="8"/>
      <c r="B524" s="8"/>
      <c r="D524" s="8"/>
      <c r="E524" s="8"/>
      <c r="F524" s="8"/>
      <c r="G524" s="8"/>
    </row>
    <row r="525" spans="1:7" x14ac:dyDescent="0.4">
      <c r="A525" s="8"/>
      <c r="B525" s="8"/>
      <c r="D525" s="8"/>
      <c r="E525" s="8"/>
      <c r="F525" s="8"/>
      <c r="G525" s="8"/>
    </row>
    <row r="526" spans="1:7" x14ac:dyDescent="0.4">
      <c r="A526" s="8"/>
      <c r="B526" s="8"/>
      <c r="D526" s="8"/>
      <c r="E526" s="8"/>
      <c r="F526" s="8"/>
      <c r="G526" s="8"/>
    </row>
    <row r="527" spans="1:7" x14ac:dyDescent="0.4">
      <c r="A527" s="8"/>
      <c r="B527" s="8"/>
      <c r="D527" s="8"/>
      <c r="E527" s="8"/>
      <c r="F527" s="8"/>
      <c r="G527" s="8"/>
    </row>
    <row r="528" spans="1:7" x14ac:dyDescent="0.4">
      <c r="A528" s="8"/>
      <c r="B528" s="8"/>
      <c r="D528" s="8"/>
      <c r="E528" s="8"/>
      <c r="F528" s="8"/>
      <c r="G528" s="8"/>
    </row>
    <row r="529" spans="1:7" x14ac:dyDescent="0.4">
      <c r="A529" s="8"/>
      <c r="B529" s="8"/>
      <c r="D529" s="8"/>
      <c r="E529" s="8"/>
      <c r="F529" s="8"/>
      <c r="G529" s="8"/>
    </row>
    <row r="530" spans="1:7" x14ac:dyDescent="0.4">
      <c r="A530" s="8"/>
      <c r="B530" s="8"/>
      <c r="D530" s="8"/>
      <c r="E530" s="8"/>
      <c r="F530" s="8"/>
      <c r="G530" s="8"/>
    </row>
    <row r="531" spans="1:7" x14ac:dyDescent="0.4">
      <c r="A531" s="8"/>
      <c r="B531" s="8"/>
      <c r="D531" s="8"/>
      <c r="E531" s="8"/>
      <c r="F531" s="8"/>
      <c r="G531" s="8"/>
    </row>
    <row r="532" spans="1:7" x14ac:dyDescent="0.4">
      <c r="A532" s="8"/>
      <c r="B532" s="8"/>
      <c r="D532" s="8"/>
      <c r="E532" s="8"/>
      <c r="F532" s="8"/>
      <c r="G532" s="8"/>
    </row>
    <row r="533" spans="1:7" x14ac:dyDescent="0.4">
      <c r="A533" s="8"/>
      <c r="B533" s="8"/>
      <c r="D533" s="8"/>
      <c r="E533" s="8"/>
      <c r="F533" s="8"/>
      <c r="G533" s="8"/>
    </row>
    <row r="534" spans="1:7" x14ac:dyDescent="0.4">
      <c r="A534" s="8"/>
      <c r="B534" s="8"/>
      <c r="D534" s="8"/>
      <c r="E534" s="8"/>
      <c r="F534" s="8"/>
      <c r="G534" s="8"/>
    </row>
    <row r="535" spans="1:7" x14ac:dyDescent="0.4">
      <c r="A535" s="8"/>
      <c r="B535" s="8"/>
      <c r="D535" s="8"/>
      <c r="E535" s="8"/>
      <c r="F535" s="8"/>
      <c r="G535" s="8"/>
    </row>
    <row r="536" spans="1:7" x14ac:dyDescent="0.4">
      <c r="A536" s="8"/>
      <c r="B536" s="8"/>
      <c r="D536" s="8"/>
      <c r="E536" s="8"/>
      <c r="F536" s="8"/>
      <c r="G536" s="8"/>
    </row>
    <row r="537" spans="1:7" x14ac:dyDescent="0.4">
      <c r="A537" s="8"/>
      <c r="B537" s="8"/>
      <c r="D537" s="8"/>
      <c r="E537" s="8"/>
      <c r="F537" s="8"/>
      <c r="G537" s="8"/>
    </row>
    <row r="538" spans="1:7" x14ac:dyDescent="0.4">
      <c r="A538" s="8"/>
      <c r="B538" s="8"/>
      <c r="D538" s="8"/>
      <c r="E538" s="8"/>
      <c r="F538" s="8"/>
      <c r="G538" s="8"/>
    </row>
    <row r="539" spans="1:7" x14ac:dyDescent="0.4">
      <c r="A539" s="8"/>
      <c r="B539" s="8"/>
      <c r="D539" s="8"/>
      <c r="E539" s="8"/>
      <c r="F539" s="8"/>
      <c r="G539" s="8"/>
    </row>
    <row r="540" spans="1:7" x14ac:dyDescent="0.4">
      <c r="A540" s="8"/>
      <c r="B540" s="8"/>
      <c r="D540" s="8"/>
      <c r="E540" s="8"/>
      <c r="F540" s="8"/>
      <c r="G540" s="8"/>
    </row>
    <row r="541" spans="1:7" x14ac:dyDescent="0.4">
      <c r="A541" s="8"/>
      <c r="B541" s="8"/>
      <c r="D541" s="8"/>
      <c r="E541" s="8"/>
      <c r="F541" s="8"/>
      <c r="G541" s="8"/>
    </row>
    <row r="542" spans="1:7" x14ac:dyDescent="0.4">
      <c r="A542" s="8"/>
      <c r="B542" s="8"/>
      <c r="D542" s="8"/>
      <c r="E542" s="8"/>
      <c r="F542" s="8"/>
      <c r="G542" s="8"/>
    </row>
    <row r="543" spans="1:7" x14ac:dyDescent="0.4">
      <c r="A543" s="8"/>
      <c r="B543" s="8"/>
      <c r="D543" s="8"/>
      <c r="E543" s="8"/>
      <c r="F543" s="8"/>
      <c r="G543" s="8"/>
    </row>
    <row r="544" spans="1:7" x14ac:dyDescent="0.4">
      <c r="A544" s="8"/>
      <c r="B544" s="8"/>
      <c r="D544" s="8"/>
      <c r="E544" s="8"/>
      <c r="F544" s="8"/>
      <c r="G544" s="8"/>
    </row>
    <row r="545" spans="1:7" x14ac:dyDescent="0.4">
      <c r="A545" s="8"/>
      <c r="B545" s="8"/>
      <c r="D545" s="8"/>
      <c r="E545" s="8"/>
      <c r="F545" s="8"/>
      <c r="G545" s="8"/>
    </row>
    <row r="546" spans="1:7" x14ac:dyDescent="0.4">
      <c r="A546" s="8"/>
      <c r="B546" s="8"/>
      <c r="D546" s="8"/>
      <c r="E546" s="8"/>
      <c r="F546" s="8"/>
      <c r="G546" s="8"/>
    </row>
    <row r="547" spans="1:7" x14ac:dyDescent="0.4">
      <c r="A547" s="8"/>
      <c r="B547" s="8"/>
      <c r="D547" s="8"/>
      <c r="E547" s="8"/>
      <c r="F547" s="8"/>
      <c r="G547" s="8"/>
    </row>
    <row r="548" spans="1:7" x14ac:dyDescent="0.4">
      <c r="A548" s="8"/>
      <c r="B548" s="8"/>
      <c r="D548" s="8"/>
      <c r="E548" s="8"/>
      <c r="F548" s="8"/>
      <c r="G548" s="8"/>
    </row>
    <row r="549" spans="1:7" x14ac:dyDescent="0.4">
      <c r="A549" s="8"/>
      <c r="B549" s="8"/>
      <c r="D549" s="8"/>
      <c r="E549" s="8"/>
      <c r="F549" s="8"/>
      <c r="G549" s="8"/>
    </row>
    <row r="550" spans="1:7" x14ac:dyDescent="0.4">
      <c r="A550" s="8"/>
      <c r="B550" s="8"/>
      <c r="D550" s="8"/>
      <c r="E550" s="8"/>
      <c r="F550" s="8"/>
      <c r="G550" s="8"/>
    </row>
    <row r="551" spans="1:7" x14ac:dyDescent="0.4">
      <c r="A551" s="8"/>
      <c r="B551" s="8"/>
      <c r="D551" s="8"/>
      <c r="E551" s="8"/>
      <c r="F551" s="8"/>
      <c r="G551" s="8"/>
    </row>
    <row r="552" spans="1:7" x14ac:dyDescent="0.4">
      <c r="A552" s="8"/>
      <c r="B552" s="8"/>
      <c r="D552" s="8"/>
      <c r="E552" s="8"/>
      <c r="F552" s="8"/>
      <c r="G552" s="8"/>
    </row>
    <row r="553" spans="1:7" x14ac:dyDescent="0.4">
      <c r="A553" s="8"/>
      <c r="B553" s="8"/>
      <c r="D553" s="8"/>
      <c r="E553" s="8"/>
      <c r="F553" s="8"/>
      <c r="G553" s="8"/>
    </row>
    <row r="554" spans="1:7" x14ac:dyDescent="0.4">
      <c r="A554" s="8"/>
      <c r="B554" s="8"/>
      <c r="D554" s="8"/>
      <c r="E554" s="8"/>
      <c r="F554" s="8"/>
      <c r="G554" s="8"/>
    </row>
    <row r="555" spans="1:7" x14ac:dyDescent="0.4">
      <c r="A555" s="8"/>
      <c r="B555" s="8"/>
      <c r="D555" s="8"/>
      <c r="E555" s="8"/>
      <c r="F555" s="8"/>
      <c r="G555" s="8"/>
    </row>
    <row r="556" spans="1:7" x14ac:dyDescent="0.4">
      <c r="A556" s="8"/>
      <c r="B556" s="8"/>
      <c r="D556" s="8"/>
      <c r="E556" s="8"/>
      <c r="F556" s="8"/>
      <c r="G556" s="8"/>
    </row>
    <row r="557" spans="1:7" x14ac:dyDescent="0.4">
      <c r="A557" s="8"/>
      <c r="B557" s="8"/>
      <c r="D557" s="8"/>
      <c r="E557" s="8"/>
      <c r="F557" s="8"/>
      <c r="G557" s="8"/>
    </row>
    <row r="558" spans="1:7" x14ac:dyDescent="0.4">
      <c r="A558" s="8"/>
      <c r="B558" s="8"/>
      <c r="D558" s="8"/>
      <c r="E558" s="8"/>
      <c r="F558" s="8"/>
      <c r="G558" s="8"/>
    </row>
    <row r="559" spans="1:7" x14ac:dyDescent="0.4">
      <c r="A559" s="8"/>
      <c r="B559" s="8"/>
      <c r="D559" s="8"/>
      <c r="E559" s="8"/>
      <c r="F559" s="8"/>
      <c r="G559" s="8"/>
    </row>
    <row r="560" spans="1:7" x14ac:dyDescent="0.4">
      <c r="A560" s="8"/>
      <c r="B560" s="8"/>
      <c r="D560" s="8"/>
      <c r="E560" s="8"/>
      <c r="F560" s="8"/>
      <c r="G560" s="8"/>
    </row>
    <row r="561" spans="1:7" x14ac:dyDescent="0.4">
      <c r="A561" s="8"/>
      <c r="B561" s="8"/>
      <c r="D561" s="8"/>
      <c r="E561" s="8"/>
      <c r="F561" s="8"/>
      <c r="G561" s="8"/>
    </row>
    <row r="562" spans="1:7" x14ac:dyDescent="0.4">
      <c r="A562" s="8"/>
      <c r="B562" s="8"/>
      <c r="D562" s="8"/>
      <c r="E562" s="8"/>
      <c r="F562" s="8"/>
      <c r="G562" s="8"/>
    </row>
    <row r="563" spans="1:7" x14ac:dyDescent="0.4">
      <c r="A563" s="8"/>
      <c r="B563" s="8"/>
      <c r="D563" s="8"/>
      <c r="E563" s="8"/>
      <c r="F563" s="8"/>
      <c r="G563" s="8"/>
    </row>
    <row r="564" spans="1:7" x14ac:dyDescent="0.4">
      <c r="A564" s="8"/>
      <c r="B564" s="8"/>
      <c r="D564" s="8"/>
      <c r="E564" s="8"/>
      <c r="F564" s="8"/>
      <c r="G564" s="8"/>
    </row>
    <row r="565" spans="1:7" x14ac:dyDescent="0.4">
      <c r="A565" s="8"/>
      <c r="B565" s="8"/>
      <c r="D565" s="8"/>
      <c r="E565" s="8"/>
      <c r="F565" s="8"/>
      <c r="G565" s="8"/>
    </row>
    <row r="566" spans="1:7" x14ac:dyDescent="0.4">
      <c r="A566" s="8"/>
      <c r="B566" s="8"/>
      <c r="D566" s="8"/>
      <c r="E566" s="8"/>
      <c r="F566" s="8"/>
      <c r="G566" s="8"/>
    </row>
    <row r="567" spans="1:7" x14ac:dyDescent="0.4">
      <c r="A567" s="8"/>
      <c r="B567" s="8"/>
      <c r="D567" s="8"/>
      <c r="E567" s="8"/>
      <c r="F567" s="8"/>
      <c r="G567" s="8"/>
    </row>
    <row r="568" spans="1:7" x14ac:dyDescent="0.4">
      <c r="A568" s="8"/>
      <c r="B568" s="8"/>
      <c r="D568" s="8"/>
      <c r="E568" s="8"/>
      <c r="F568" s="8"/>
      <c r="G568" s="8"/>
    </row>
    <row r="569" spans="1:7" x14ac:dyDescent="0.4">
      <c r="A569" s="8"/>
      <c r="B569" s="8"/>
      <c r="D569" s="8"/>
      <c r="E569" s="8"/>
      <c r="F569" s="8"/>
      <c r="G569" s="8"/>
    </row>
    <row r="570" spans="1:7" x14ac:dyDescent="0.4">
      <c r="A570" s="8"/>
      <c r="B570" s="8"/>
      <c r="D570" s="8"/>
      <c r="E570" s="8"/>
      <c r="F570" s="8"/>
      <c r="G570" s="8"/>
    </row>
    <row r="571" spans="1:7" x14ac:dyDescent="0.4">
      <c r="A571" s="8"/>
      <c r="B571" s="8"/>
      <c r="D571" s="8"/>
      <c r="E571" s="8"/>
      <c r="F571" s="8"/>
      <c r="G571" s="8"/>
    </row>
    <row r="572" spans="1:7" x14ac:dyDescent="0.4">
      <c r="A572" s="8"/>
      <c r="B572" s="8"/>
      <c r="D572" s="8"/>
      <c r="E572" s="8"/>
      <c r="F572" s="8"/>
      <c r="G572" s="8"/>
    </row>
    <row r="573" spans="1:7" x14ac:dyDescent="0.4">
      <c r="A573" s="8"/>
      <c r="B573" s="8"/>
      <c r="D573" s="8"/>
      <c r="E573" s="8"/>
      <c r="F573" s="8"/>
      <c r="G573" s="8"/>
    </row>
    <row r="574" spans="1:7" x14ac:dyDescent="0.4">
      <c r="A574" s="8"/>
      <c r="B574" s="8"/>
      <c r="D574" s="8"/>
      <c r="E574" s="8"/>
      <c r="F574" s="8"/>
      <c r="G574" s="8"/>
    </row>
    <row r="575" spans="1:7" x14ac:dyDescent="0.4">
      <c r="A575" s="8"/>
      <c r="B575" s="8"/>
      <c r="D575" s="8"/>
      <c r="E575" s="8"/>
      <c r="F575" s="8"/>
      <c r="G575" s="8"/>
    </row>
    <row r="576" spans="1:7" x14ac:dyDescent="0.4">
      <c r="A576" s="8"/>
      <c r="B576" s="8"/>
      <c r="D576" s="8"/>
      <c r="E576" s="8"/>
      <c r="F576" s="8"/>
      <c r="G576" s="8"/>
    </row>
    <row r="577" spans="1:7" x14ac:dyDescent="0.4">
      <c r="A577" s="8"/>
      <c r="B577" s="8"/>
      <c r="D577" s="8"/>
      <c r="E577" s="8"/>
      <c r="F577" s="8"/>
      <c r="G577" s="8"/>
    </row>
    <row r="578" spans="1:7" x14ac:dyDescent="0.4">
      <c r="A578" s="8"/>
      <c r="B578" s="8"/>
      <c r="D578" s="8"/>
      <c r="E578" s="8"/>
      <c r="F578" s="8"/>
      <c r="G578" s="8"/>
    </row>
    <row r="579" spans="1:7" x14ac:dyDescent="0.4">
      <c r="A579" s="8"/>
      <c r="B579" s="8"/>
      <c r="D579" s="8"/>
      <c r="E579" s="8"/>
      <c r="F579" s="8"/>
      <c r="G579" s="8"/>
    </row>
    <row r="580" spans="1:7" x14ac:dyDescent="0.4">
      <c r="A580" s="8"/>
      <c r="B580" s="8"/>
      <c r="D580" s="8"/>
      <c r="E580" s="8"/>
      <c r="F580" s="8"/>
      <c r="G580" s="8"/>
    </row>
    <row r="581" spans="1:7" x14ac:dyDescent="0.4">
      <c r="A581" s="8"/>
      <c r="B581" s="8"/>
      <c r="D581" s="8"/>
      <c r="E581" s="8"/>
      <c r="F581" s="8"/>
      <c r="G581" s="8"/>
    </row>
    <row r="582" spans="1:7" x14ac:dyDescent="0.4">
      <c r="A582" s="8"/>
      <c r="B582" s="8"/>
      <c r="D582" s="8"/>
      <c r="E582" s="8"/>
      <c r="F582" s="8"/>
      <c r="G582" s="8"/>
    </row>
    <row r="583" spans="1:7" x14ac:dyDescent="0.4">
      <c r="A583" s="8"/>
      <c r="B583" s="8"/>
      <c r="D583" s="8"/>
      <c r="E583" s="8"/>
      <c r="F583" s="8"/>
      <c r="G583" s="8"/>
    </row>
    <row r="584" spans="1:7" x14ac:dyDescent="0.4">
      <c r="A584" s="8"/>
      <c r="B584" s="8"/>
      <c r="D584" s="8"/>
      <c r="E584" s="8"/>
      <c r="F584" s="8"/>
      <c r="G584" s="8"/>
    </row>
    <row r="585" spans="1:7" x14ac:dyDescent="0.4">
      <c r="A585" s="8"/>
      <c r="B585" s="8"/>
      <c r="D585" s="8"/>
      <c r="E585" s="8"/>
      <c r="F585" s="8"/>
      <c r="G585" s="8"/>
    </row>
    <row r="586" spans="1:7" x14ac:dyDescent="0.4">
      <c r="A586" s="8"/>
      <c r="B586" s="8"/>
      <c r="D586" s="8"/>
      <c r="E586" s="8"/>
      <c r="F586" s="8"/>
      <c r="G586" s="8"/>
    </row>
    <row r="587" spans="1:7" x14ac:dyDescent="0.4">
      <c r="A587" s="8"/>
      <c r="B587" s="8"/>
      <c r="D587" s="8"/>
      <c r="E587" s="8"/>
      <c r="F587" s="8"/>
      <c r="G587" s="8"/>
    </row>
    <row r="588" spans="1:7" x14ac:dyDescent="0.4">
      <c r="A588" s="8"/>
      <c r="B588" s="8"/>
      <c r="D588" s="8"/>
      <c r="E588" s="8"/>
      <c r="F588" s="8"/>
      <c r="G588" s="8"/>
    </row>
    <row r="589" spans="1:7" x14ac:dyDescent="0.4">
      <c r="A589" s="8"/>
      <c r="B589" s="8"/>
      <c r="D589" s="8"/>
      <c r="E589" s="8"/>
      <c r="F589" s="8"/>
      <c r="G589" s="8"/>
    </row>
    <row r="590" spans="1:7" x14ac:dyDescent="0.4">
      <c r="A590" s="8"/>
      <c r="B590" s="8"/>
      <c r="D590" s="8"/>
      <c r="E590" s="8"/>
      <c r="F590" s="8"/>
      <c r="G590" s="8"/>
    </row>
    <row r="591" spans="1:7" x14ac:dyDescent="0.4">
      <c r="A591" s="8"/>
      <c r="B591" s="8"/>
      <c r="D591" s="8"/>
      <c r="E591" s="8"/>
      <c r="F591" s="8"/>
      <c r="G591" s="8"/>
    </row>
    <row r="592" spans="1:7" x14ac:dyDescent="0.4">
      <c r="A592" s="8"/>
      <c r="B592" s="8"/>
      <c r="D592" s="8"/>
      <c r="E592" s="8"/>
      <c r="F592" s="8"/>
      <c r="G592" s="8"/>
    </row>
    <row r="593" spans="1:7" x14ac:dyDescent="0.4">
      <c r="A593" s="8"/>
      <c r="B593" s="8"/>
      <c r="D593" s="8"/>
      <c r="E593" s="8"/>
      <c r="F593" s="8"/>
      <c r="G593" s="8"/>
    </row>
    <row r="594" spans="1:7" x14ac:dyDescent="0.4">
      <c r="A594" s="8"/>
      <c r="B594" s="8"/>
      <c r="D594" s="8"/>
      <c r="E594" s="8"/>
      <c r="F594" s="8"/>
      <c r="G594" s="8"/>
    </row>
    <row r="595" spans="1:7" x14ac:dyDescent="0.4">
      <c r="A595" s="8"/>
      <c r="B595" s="8"/>
      <c r="D595" s="8"/>
      <c r="E595" s="8"/>
      <c r="F595" s="8"/>
      <c r="G595" s="8"/>
    </row>
    <row r="596" spans="1:7" x14ac:dyDescent="0.4">
      <c r="A596" s="8"/>
      <c r="B596" s="8"/>
      <c r="D596" s="8"/>
      <c r="E596" s="8"/>
      <c r="F596" s="8"/>
      <c r="G596" s="8"/>
    </row>
    <row r="597" spans="1:7" x14ac:dyDescent="0.4">
      <c r="A597" s="8"/>
      <c r="B597" s="8"/>
      <c r="D597" s="8"/>
      <c r="E597" s="8"/>
      <c r="F597" s="8"/>
      <c r="G597" s="8"/>
    </row>
    <row r="598" spans="1:7" x14ac:dyDescent="0.4">
      <c r="A598" s="8"/>
      <c r="B598" s="8"/>
      <c r="D598" s="8"/>
      <c r="E598" s="8"/>
      <c r="F598" s="8"/>
      <c r="G598" s="8"/>
    </row>
    <row r="599" spans="1:7" x14ac:dyDescent="0.4">
      <c r="A599" s="8"/>
      <c r="B599" s="8"/>
      <c r="D599" s="8"/>
      <c r="E599" s="8"/>
      <c r="F599" s="8"/>
      <c r="G599" s="8"/>
    </row>
    <row r="600" spans="1:7" x14ac:dyDescent="0.4">
      <c r="A600" s="8"/>
      <c r="B600" s="8"/>
      <c r="D600" s="8"/>
      <c r="E600" s="8"/>
      <c r="F600" s="8"/>
      <c r="G600" s="8"/>
    </row>
    <row r="601" spans="1:7" x14ac:dyDescent="0.4">
      <c r="A601" s="8"/>
      <c r="B601" s="8"/>
      <c r="D601" s="8"/>
      <c r="E601" s="8"/>
      <c r="F601" s="8"/>
      <c r="G601" s="8"/>
    </row>
    <row r="602" spans="1:7" x14ac:dyDescent="0.4">
      <c r="A602" s="8"/>
      <c r="B602" s="8"/>
      <c r="D602" s="8"/>
      <c r="E602" s="8"/>
      <c r="F602" s="8"/>
      <c r="G602" s="8"/>
    </row>
    <row r="603" spans="1:7" x14ac:dyDescent="0.4">
      <c r="A603" s="8"/>
      <c r="B603" s="8"/>
      <c r="D603" s="8"/>
      <c r="E603" s="8"/>
      <c r="F603" s="8"/>
      <c r="G603" s="8"/>
    </row>
    <row r="604" spans="1:7" x14ac:dyDescent="0.4">
      <c r="A604" s="8"/>
      <c r="B604" s="8"/>
      <c r="D604" s="8"/>
      <c r="E604" s="8"/>
      <c r="F604" s="8"/>
      <c r="G604" s="8"/>
    </row>
    <row r="605" spans="1:7" x14ac:dyDescent="0.4">
      <c r="A605" s="8"/>
      <c r="B605" s="8"/>
      <c r="D605" s="8"/>
      <c r="E605" s="8"/>
      <c r="F605" s="8"/>
      <c r="G605" s="8"/>
    </row>
    <row r="606" spans="1:7" x14ac:dyDescent="0.4">
      <c r="A606" s="8"/>
      <c r="B606" s="8"/>
      <c r="D606" s="8"/>
      <c r="E606" s="8"/>
      <c r="F606" s="8"/>
      <c r="G606" s="8"/>
    </row>
    <row r="607" spans="1:7" x14ac:dyDescent="0.4">
      <c r="A607" s="8"/>
      <c r="B607" s="8"/>
      <c r="D607" s="8"/>
      <c r="E607" s="8"/>
      <c r="F607" s="8"/>
      <c r="G607" s="8"/>
    </row>
    <row r="608" spans="1:7" x14ac:dyDescent="0.4">
      <c r="A608" s="8"/>
      <c r="B608" s="8"/>
      <c r="D608" s="8"/>
      <c r="E608" s="8"/>
      <c r="F608" s="8"/>
      <c r="G608" s="8"/>
    </row>
    <row r="609" spans="1:7" x14ac:dyDescent="0.4">
      <c r="A609" s="8"/>
      <c r="B609" s="8"/>
      <c r="D609" s="8"/>
      <c r="E609" s="8"/>
      <c r="F609" s="8"/>
      <c r="G609" s="8"/>
    </row>
    <row r="610" spans="1:7" x14ac:dyDescent="0.4">
      <c r="A610" s="8"/>
      <c r="B610" s="8"/>
      <c r="D610" s="8"/>
      <c r="E610" s="8"/>
      <c r="F610" s="8"/>
      <c r="G610" s="8"/>
    </row>
    <row r="611" spans="1:7" x14ac:dyDescent="0.4">
      <c r="A611" s="8"/>
      <c r="B611" s="8"/>
      <c r="D611" s="8"/>
      <c r="E611" s="8"/>
      <c r="F611" s="8"/>
      <c r="G611" s="8"/>
    </row>
    <row r="612" spans="1:7" x14ac:dyDescent="0.4">
      <c r="A612" s="8"/>
      <c r="B612" s="8"/>
      <c r="D612" s="8"/>
      <c r="E612" s="8"/>
      <c r="F612" s="8"/>
      <c r="G612" s="8"/>
    </row>
    <row r="613" spans="1:7" x14ac:dyDescent="0.4">
      <c r="A613" s="8"/>
      <c r="B613" s="8"/>
      <c r="D613" s="8"/>
      <c r="E613" s="8"/>
      <c r="F613" s="8"/>
      <c r="G613" s="8"/>
    </row>
    <row r="614" spans="1:7" x14ac:dyDescent="0.4">
      <c r="A614" s="8"/>
      <c r="B614" s="8"/>
      <c r="D614" s="8"/>
      <c r="E614" s="8"/>
      <c r="F614" s="8"/>
      <c r="G614" s="8"/>
    </row>
    <row r="615" spans="1:7" x14ac:dyDescent="0.4">
      <c r="A615" s="8"/>
      <c r="B615" s="8"/>
      <c r="D615" s="8"/>
      <c r="E615" s="8"/>
      <c r="F615" s="8"/>
      <c r="G615" s="8"/>
    </row>
    <row r="616" spans="1:7" x14ac:dyDescent="0.4">
      <c r="A616" s="8"/>
      <c r="B616" s="8"/>
      <c r="D616" s="8"/>
      <c r="E616" s="8"/>
      <c r="F616" s="8"/>
      <c r="G616" s="8"/>
    </row>
    <row r="617" spans="1:7" x14ac:dyDescent="0.4">
      <c r="A617" s="8"/>
      <c r="B617" s="8"/>
      <c r="D617" s="8"/>
      <c r="E617" s="8"/>
      <c r="F617" s="8"/>
      <c r="G617" s="8"/>
    </row>
    <row r="618" spans="1:7" x14ac:dyDescent="0.4">
      <c r="A618" s="8"/>
      <c r="B618" s="8"/>
      <c r="D618" s="8"/>
      <c r="E618" s="8"/>
      <c r="F618" s="8"/>
      <c r="G618" s="8"/>
    </row>
    <row r="619" spans="1:7" x14ac:dyDescent="0.4">
      <c r="A619" s="8"/>
      <c r="B619" s="8"/>
      <c r="D619" s="8"/>
      <c r="E619" s="8"/>
      <c r="F619" s="8"/>
      <c r="G619" s="8"/>
    </row>
    <row r="620" spans="1:7" x14ac:dyDescent="0.4">
      <c r="A620" s="8"/>
      <c r="B620" s="8"/>
      <c r="D620" s="8"/>
      <c r="E620" s="8"/>
      <c r="F620" s="8"/>
      <c r="G620" s="8"/>
    </row>
    <row r="621" spans="1:7" x14ac:dyDescent="0.4">
      <c r="A621" s="8"/>
      <c r="B621" s="8"/>
      <c r="D621" s="8"/>
      <c r="E621" s="8"/>
      <c r="F621" s="8"/>
      <c r="G621" s="8"/>
    </row>
    <row r="622" spans="1:7" x14ac:dyDescent="0.4">
      <c r="A622" s="8"/>
      <c r="B622" s="8"/>
      <c r="D622" s="8"/>
      <c r="E622" s="8"/>
      <c r="F622" s="8"/>
      <c r="G622" s="8"/>
    </row>
    <row r="623" spans="1:7" x14ac:dyDescent="0.4">
      <c r="A623" s="8"/>
      <c r="B623" s="8"/>
      <c r="D623" s="8"/>
      <c r="E623" s="8"/>
      <c r="F623" s="8"/>
      <c r="G623" s="8"/>
    </row>
    <row r="624" spans="1:7" x14ac:dyDescent="0.4">
      <c r="A624" s="8"/>
      <c r="B624" s="8"/>
      <c r="D624" s="8"/>
      <c r="E624" s="8"/>
      <c r="F624" s="8"/>
      <c r="G624" s="8"/>
    </row>
    <row r="625" spans="1:7" x14ac:dyDescent="0.4">
      <c r="A625" s="8"/>
      <c r="B625" s="8"/>
      <c r="D625" s="8"/>
      <c r="E625" s="8"/>
      <c r="F625" s="8"/>
      <c r="G625" s="8"/>
    </row>
    <row r="626" spans="1:7" x14ac:dyDescent="0.4">
      <c r="A626" s="8"/>
      <c r="B626" s="8"/>
      <c r="D626" s="8"/>
      <c r="E626" s="8"/>
      <c r="F626" s="8"/>
      <c r="G626" s="8"/>
    </row>
    <row r="627" spans="1:7" x14ac:dyDescent="0.4">
      <c r="A627" s="8"/>
      <c r="B627" s="8"/>
      <c r="D627" s="8"/>
      <c r="E627" s="8"/>
      <c r="F627" s="8"/>
      <c r="G627" s="8"/>
    </row>
    <row r="628" spans="1:7" x14ac:dyDescent="0.4">
      <c r="A628" s="8"/>
      <c r="B628" s="8"/>
      <c r="D628" s="8"/>
      <c r="E628" s="8"/>
      <c r="F628" s="8"/>
      <c r="G628" s="8"/>
    </row>
    <row r="629" spans="1:7" x14ac:dyDescent="0.4">
      <c r="A629" s="8"/>
      <c r="B629" s="8"/>
      <c r="D629" s="8"/>
      <c r="E629" s="8"/>
      <c r="F629" s="8"/>
      <c r="G629" s="8"/>
    </row>
    <row r="630" spans="1:7" x14ac:dyDescent="0.4">
      <c r="A630" s="8"/>
      <c r="B630" s="8"/>
      <c r="D630" s="8"/>
      <c r="E630" s="8"/>
      <c r="F630" s="8"/>
      <c r="G630" s="8"/>
    </row>
    <row r="631" spans="1:7" x14ac:dyDescent="0.4">
      <c r="A631" s="8"/>
      <c r="B631" s="8"/>
      <c r="D631" s="8"/>
      <c r="E631" s="8"/>
      <c r="F631" s="8"/>
      <c r="G631" s="8"/>
    </row>
    <row r="632" spans="1:7" x14ac:dyDescent="0.4">
      <c r="A632" s="8"/>
      <c r="B632" s="8"/>
      <c r="D632" s="8"/>
      <c r="E632" s="8"/>
      <c r="F632" s="8"/>
      <c r="G632" s="8"/>
    </row>
    <row r="633" spans="1:7" x14ac:dyDescent="0.4">
      <c r="A633" s="8"/>
      <c r="B633" s="8"/>
      <c r="D633" s="8"/>
      <c r="E633" s="8"/>
      <c r="F633" s="8"/>
      <c r="G633" s="8"/>
    </row>
    <row r="634" spans="1:7" x14ac:dyDescent="0.4">
      <c r="A634" s="8"/>
      <c r="B634" s="8"/>
      <c r="D634" s="8"/>
      <c r="E634" s="8"/>
      <c r="F634" s="8"/>
      <c r="G634" s="8"/>
    </row>
    <row r="635" spans="1:7" x14ac:dyDescent="0.4">
      <c r="A635" s="8"/>
      <c r="B635" s="8"/>
      <c r="D635" s="8"/>
      <c r="E635" s="8"/>
      <c r="F635" s="8"/>
      <c r="G635" s="8"/>
    </row>
    <row r="636" spans="1:7" x14ac:dyDescent="0.4">
      <c r="A636" s="8"/>
      <c r="B636" s="8"/>
      <c r="D636" s="8"/>
      <c r="E636" s="8"/>
      <c r="F636" s="8"/>
      <c r="G636" s="8"/>
    </row>
    <row r="637" spans="1:7" x14ac:dyDescent="0.4">
      <c r="A637" s="8"/>
      <c r="B637" s="8"/>
      <c r="D637" s="8"/>
      <c r="E637" s="8"/>
      <c r="F637" s="8"/>
      <c r="G637" s="8"/>
    </row>
    <row r="638" spans="1:7" x14ac:dyDescent="0.4">
      <c r="A638" s="8"/>
      <c r="B638" s="8"/>
      <c r="D638" s="8"/>
      <c r="E638" s="8"/>
      <c r="F638" s="8"/>
      <c r="G638" s="8"/>
    </row>
    <row r="639" spans="1:7" x14ac:dyDescent="0.4">
      <c r="A639" s="8"/>
      <c r="B639" s="8"/>
      <c r="D639" s="8"/>
      <c r="E639" s="8"/>
      <c r="F639" s="8"/>
      <c r="G639" s="8"/>
    </row>
    <row r="640" spans="1:7" x14ac:dyDescent="0.4">
      <c r="A640" s="8"/>
      <c r="B640" s="8"/>
      <c r="D640" s="8"/>
      <c r="E640" s="8"/>
      <c r="F640" s="8"/>
      <c r="G640" s="8"/>
    </row>
    <row r="641" spans="1:7" x14ac:dyDescent="0.4">
      <c r="A641" s="8"/>
      <c r="B641" s="8"/>
      <c r="D641" s="8"/>
      <c r="E641" s="8"/>
      <c r="F641" s="8"/>
      <c r="G641" s="8"/>
    </row>
    <row r="642" spans="1:7" x14ac:dyDescent="0.4">
      <c r="A642" s="8"/>
      <c r="B642" s="8"/>
      <c r="D642" s="8"/>
      <c r="E642" s="8"/>
      <c r="F642" s="8"/>
      <c r="G642" s="8"/>
    </row>
    <row r="643" spans="1:7" x14ac:dyDescent="0.4">
      <c r="A643" s="8"/>
      <c r="B643" s="8"/>
      <c r="D643" s="8"/>
      <c r="E643" s="8"/>
      <c r="F643" s="8"/>
      <c r="G643" s="8"/>
    </row>
    <row r="644" spans="1:7" x14ac:dyDescent="0.4">
      <c r="A644" s="8"/>
      <c r="B644" s="8"/>
      <c r="D644" s="8"/>
      <c r="E644" s="8"/>
      <c r="F644" s="8"/>
      <c r="G644" s="8"/>
    </row>
    <row r="645" spans="1:7" x14ac:dyDescent="0.4">
      <c r="A645" s="8"/>
      <c r="B645" s="8"/>
      <c r="D645" s="8"/>
      <c r="E645" s="8"/>
      <c r="F645" s="8"/>
      <c r="G645" s="8"/>
    </row>
    <row r="646" spans="1:7" x14ac:dyDescent="0.4">
      <c r="A646" s="8"/>
      <c r="B646" s="8"/>
      <c r="D646" s="8"/>
      <c r="E646" s="8"/>
      <c r="F646" s="8"/>
      <c r="G646" s="8"/>
    </row>
    <row r="647" spans="1:7" x14ac:dyDescent="0.4">
      <c r="A647" s="8"/>
      <c r="B647" s="8"/>
      <c r="D647" s="8"/>
      <c r="E647" s="8"/>
      <c r="F647" s="8"/>
      <c r="G647" s="8"/>
    </row>
    <row r="648" spans="1:7" x14ac:dyDescent="0.4">
      <c r="A648" s="8"/>
      <c r="B648" s="8"/>
      <c r="D648" s="8"/>
      <c r="E648" s="8"/>
      <c r="F648" s="8"/>
      <c r="G648" s="8"/>
    </row>
    <row r="649" spans="1:7" x14ac:dyDescent="0.4">
      <c r="A649" s="8"/>
      <c r="B649" s="8"/>
      <c r="D649" s="8"/>
      <c r="E649" s="8"/>
      <c r="F649" s="8"/>
      <c r="G649" s="8"/>
    </row>
    <row r="650" spans="1:7" x14ac:dyDescent="0.4">
      <c r="A650" s="8"/>
      <c r="B650" s="8"/>
      <c r="D650" s="8"/>
      <c r="E650" s="8"/>
      <c r="F650" s="8"/>
      <c r="G650" s="8"/>
    </row>
    <row r="651" spans="1:7" x14ac:dyDescent="0.4">
      <c r="A651" s="8"/>
      <c r="B651" s="8"/>
      <c r="D651" s="8"/>
      <c r="E651" s="8"/>
      <c r="F651" s="8"/>
      <c r="G651" s="8"/>
    </row>
    <row r="652" spans="1:7" x14ac:dyDescent="0.4">
      <c r="A652" s="8"/>
      <c r="B652" s="8"/>
      <c r="D652" s="8"/>
      <c r="E652" s="8"/>
      <c r="F652" s="8"/>
      <c r="G652" s="8"/>
    </row>
    <row r="653" spans="1:7" x14ac:dyDescent="0.4">
      <c r="A653" s="8"/>
      <c r="B653" s="8"/>
      <c r="D653" s="8"/>
      <c r="E653" s="8"/>
      <c r="F653" s="8"/>
      <c r="G653" s="8"/>
    </row>
    <row r="654" spans="1:7" x14ac:dyDescent="0.4">
      <c r="A654" s="8"/>
      <c r="B654" s="8"/>
      <c r="D654" s="8"/>
      <c r="E654" s="8"/>
      <c r="F654" s="8"/>
      <c r="G654" s="8"/>
    </row>
    <row r="655" spans="1:7" x14ac:dyDescent="0.4">
      <c r="A655" s="8"/>
      <c r="B655" s="8"/>
      <c r="D655" s="8"/>
      <c r="E655" s="8"/>
      <c r="F655" s="8"/>
      <c r="G655" s="8"/>
    </row>
    <row r="656" spans="1:7" x14ac:dyDescent="0.4">
      <c r="A656" s="8"/>
      <c r="B656" s="8"/>
      <c r="D656" s="8"/>
      <c r="E656" s="8"/>
      <c r="F656" s="8"/>
      <c r="G656" s="8"/>
    </row>
    <row r="657" spans="1:7" x14ac:dyDescent="0.4">
      <c r="A657" s="8"/>
      <c r="B657" s="8"/>
      <c r="D657" s="8"/>
      <c r="E657" s="8"/>
      <c r="F657" s="8"/>
      <c r="G657" s="8"/>
    </row>
    <row r="658" spans="1:7" x14ac:dyDescent="0.4">
      <c r="A658" s="8"/>
      <c r="B658" s="8"/>
      <c r="D658" s="8"/>
      <c r="E658" s="8"/>
      <c r="F658" s="8"/>
      <c r="G658" s="8"/>
    </row>
    <row r="659" spans="1:7" x14ac:dyDescent="0.4">
      <c r="A659" s="8"/>
      <c r="B659" s="8"/>
      <c r="D659" s="8"/>
      <c r="E659" s="8"/>
      <c r="F659" s="8"/>
      <c r="G659" s="8"/>
    </row>
    <row r="660" spans="1:7" x14ac:dyDescent="0.4">
      <c r="A660" s="8"/>
      <c r="B660" s="8"/>
      <c r="D660" s="8"/>
      <c r="E660" s="8"/>
      <c r="F660" s="8"/>
      <c r="G660" s="8"/>
    </row>
    <row r="661" spans="1:7" x14ac:dyDescent="0.4">
      <c r="A661" s="8"/>
      <c r="B661" s="8"/>
      <c r="D661" s="8"/>
      <c r="E661" s="8"/>
      <c r="F661" s="8"/>
      <c r="G661" s="8"/>
    </row>
    <row r="662" spans="1:7" x14ac:dyDescent="0.4">
      <c r="A662" s="8"/>
      <c r="B662" s="8"/>
      <c r="D662" s="8"/>
      <c r="E662" s="8"/>
      <c r="F662" s="8"/>
      <c r="G662" s="8"/>
    </row>
    <row r="663" spans="1:7" x14ac:dyDescent="0.4">
      <c r="A663" s="8"/>
      <c r="B663" s="8"/>
      <c r="D663" s="8"/>
      <c r="E663" s="8"/>
      <c r="F663" s="8"/>
      <c r="G663" s="8"/>
    </row>
    <row r="664" spans="1:7" x14ac:dyDescent="0.4">
      <c r="A664" s="8"/>
      <c r="B664" s="8"/>
      <c r="D664" s="8"/>
      <c r="E664" s="8"/>
      <c r="F664" s="8"/>
      <c r="G664" s="8"/>
    </row>
    <row r="665" spans="1:7" x14ac:dyDescent="0.4">
      <c r="A665" s="8"/>
      <c r="B665" s="8"/>
      <c r="D665" s="8"/>
      <c r="E665" s="8"/>
      <c r="F665" s="8"/>
      <c r="G665" s="8"/>
    </row>
    <row r="666" spans="1:7" x14ac:dyDescent="0.4">
      <c r="A666" s="8"/>
      <c r="B666" s="8"/>
      <c r="D666" s="8"/>
      <c r="E666" s="8"/>
      <c r="F666" s="8"/>
      <c r="G666" s="8"/>
    </row>
    <row r="667" spans="1:7" x14ac:dyDescent="0.4">
      <c r="A667" s="8"/>
      <c r="B667" s="8"/>
      <c r="D667" s="8"/>
      <c r="E667" s="8"/>
      <c r="F667" s="8"/>
      <c r="G667" s="8"/>
    </row>
    <row r="668" spans="1:7" x14ac:dyDescent="0.4">
      <c r="A668" s="8"/>
      <c r="B668" s="8"/>
      <c r="D668" s="8"/>
      <c r="E668" s="8"/>
      <c r="F668" s="8"/>
      <c r="G668" s="8"/>
    </row>
    <row r="669" spans="1:7" x14ac:dyDescent="0.4">
      <c r="A669" s="8"/>
      <c r="B669" s="8"/>
      <c r="D669" s="8"/>
      <c r="E669" s="8"/>
      <c r="F669" s="8"/>
      <c r="G669" s="8"/>
    </row>
    <row r="670" spans="1:7" x14ac:dyDescent="0.4">
      <c r="A670" s="8"/>
      <c r="B670" s="8"/>
      <c r="D670" s="8"/>
      <c r="E670" s="8"/>
      <c r="F670" s="8"/>
      <c r="G670" s="8"/>
    </row>
    <row r="671" spans="1:7" x14ac:dyDescent="0.4">
      <c r="A671" s="8"/>
      <c r="B671" s="8"/>
      <c r="D671" s="8"/>
      <c r="E671" s="8"/>
      <c r="F671" s="8"/>
      <c r="G671" s="8"/>
    </row>
    <row r="672" spans="1:7" x14ac:dyDescent="0.4">
      <c r="A672" s="8"/>
      <c r="B672" s="8"/>
      <c r="D672" s="8"/>
      <c r="E672" s="8"/>
      <c r="F672" s="8"/>
      <c r="G672" s="8"/>
    </row>
    <row r="673" spans="1:7" x14ac:dyDescent="0.4">
      <c r="A673" s="8"/>
      <c r="B673" s="8"/>
      <c r="D673" s="8"/>
      <c r="E673" s="8"/>
      <c r="F673" s="8"/>
      <c r="G673" s="8"/>
    </row>
    <row r="674" spans="1:7" x14ac:dyDescent="0.4">
      <c r="A674" s="8"/>
      <c r="B674" s="8"/>
      <c r="D674" s="8"/>
      <c r="E674" s="8"/>
      <c r="F674" s="8"/>
      <c r="G674" s="8"/>
    </row>
    <row r="675" spans="1:7" x14ac:dyDescent="0.4">
      <c r="A675" s="8"/>
      <c r="B675" s="8"/>
      <c r="D675" s="8"/>
      <c r="E675" s="8"/>
      <c r="F675" s="8"/>
      <c r="G675" s="8"/>
    </row>
    <row r="676" spans="1:7" x14ac:dyDescent="0.4">
      <c r="A676" s="8"/>
      <c r="B676" s="8"/>
      <c r="D676" s="8"/>
      <c r="E676" s="8"/>
      <c r="F676" s="8"/>
      <c r="G676" s="8"/>
    </row>
    <row r="677" spans="1:7" x14ac:dyDescent="0.4">
      <c r="A677" s="8"/>
      <c r="B677" s="8"/>
      <c r="D677" s="8"/>
      <c r="E677" s="8"/>
      <c r="F677" s="8"/>
      <c r="G677" s="8"/>
    </row>
    <row r="678" spans="1:7" x14ac:dyDescent="0.4">
      <c r="A678" s="8"/>
      <c r="B678" s="8"/>
      <c r="D678" s="8"/>
      <c r="E678" s="8"/>
      <c r="F678" s="8"/>
      <c r="G678" s="8"/>
    </row>
    <row r="679" spans="1:7" x14ac:dyDescent="0.4">
      <c r="A679" s="8"/>
      <c r="B679" s="8"/>
      <c r="D679" s="8"/>
      <c r="E679" s="8"/>
      <c r="F679" s="8"/>
      <c r="G679" s="8"/>
    </row>
    <row r="680" spans="1:7" x14ac:dyDescent="0.4">
      <c r="A680" s="8"/>
      <c r="B680" s="8"/>
      <c r="D680" s="8"/>
      <c r="E680" s="8"/>
      <c r="F680" s="8"/>
      <c r="G680" s="8"/>
    </row>
    <row r="681" spans="1:7" x14ac:dyDescent="0.4">
      <c r="A681" s="8"/>
      <c r="B681" s="8"/>
      <c r="D681" s="8"/>
      <c r="E681" s="8"/>
      <c r="F681" s="8"/>
      <c r="G681" s="8"/>
    </row>
    <row r="682" spans="1:7" x14ac:dyDescent="0.4">
      <c r="A682" s="8"/>
      <c r="B682" s="8"/>
      <c r="D682" s="8"/>
      <c r="E682" s="8"/>
      <c r="F682" s="8"/>
      <c r="G682" s="8"/>
    </row>
    <row r="683" spans="1:7" x14ac:dyDescent="0.4">
      <c r="A683" s="8"/>
      <c r="B683" s="8"/>
      <c r="D683" s="8"/>
      <c r="E683" s="8"/>
      <c r="F683" s="8"/>
      <c r="G683" s="8"/>
    </row>
    <row r="684" spans="1:7" x14ac:dyDescent="0.4">
      <c r="A684" s="8"/>
      <c r="B684" s="8"/>
      <c r="D684" s="8"/>
      <c r="E684" s="8"/>
      <c r="F684" s="8"/>
      <c r="G684" s="8"/>
    </row>
    <row r="685" spans="1:7" x14ac:dyDescent="0.4">
      <c r="A685" s="8"/>
      <c r="B685" s="8"/>
      <c r="D685" s="8"/>
      <c r="E685" s="8"/>
      <c r="F685" s="8"/>
      <c r="G685" s="8"/>
    </row>
    <row r="686" spans="1:7" x14ac:dyDescent="0.4">
      <c r="A686" s="8"/>
      <c r="B686" s="8"/>
      <c r="D686" s="8"/>
      <c r="E686" s="8"/>
      <c r="F686" s="8"/>
      <c r="G686" s="8"/>
    </row>
    <row r="687" spans="1:7" x14ac:dyDescent="0.4">
      <c r="A687" s="8"/>
      <c r="B687" s="8"/>
      <c r="D687" s="8"/>
      <c r="E687" s="8"/>
      <c r="F687" s="8"/>
      <c r="G687" s="8"/>
    </row>
    <row r="688" spans="1:7" x14ac:dyDescent="0.4">
      <c r="A688" s="8"/>
      <c r="B688" s="8"/>
      <c r="D688" s="8"/>
      <c r="E688" s="8"/>
      <c r="F688" s="8"/>
      <c r="G688" s="8"/>
    </row>
    <row r="689" spans="1:7" x14ac:dyDescent="0.4">
      <c r="A689" s="8"/>
      <c r="B689" s="8"/>
      <c r="D689" s="8"/>
      <c r="E689" s="8"/>
      <c r="F689" s="8"/>
      <c r="G689" s="8"/>
    </row>
    <row r="690" spans="1:7" x14ac:dyDescent="0.4">
      <c r="A690" s="8"/>
      <c r="B690" s="8"/>
      <c r="D690" s="8"/>
      <c r="E690" s="8"/>
      <c r="F690" s="8"/>
      <c r="G690" s="8"/>
    </row>
    <row r="691" spans="1:7" x14ac:dyDescent="0.4">
      <c r="A691" s="8"/>
      <c r="B691" s="8"/>
      <c r="D691" s="8"/>
      <c r="E691" s="8"/>
      <c r="F691" s="8"/>
      <c r="G691" s="8"/>
    </row>
    <row r="692" spans="1:7" x14ac:dyDescent="0.4">
      <c r="A692" s="8"/>
      <c r="B692" s="8"/>
      <c r="D692" s="8"/>
      <c r="E692" s="8"/>
      <c r="F692" s="8"/>
      <c r="G692" s="8"/>
    </row>
    <row r="693" spans="1:7" x14ac:dyDescent="0.4">
      <c r="A693" s="8"/>
      <c r="B693" s="8"/>
      <c r="D693" s="8"/>
      <c r="E693" s="8"/>
      <c r="F693" s="8"/>
      <c r="G693" s="8"/>
    </row>
    <row r="694" spans="1:7" x14ac:dyDescent="0.4">
      <c r="A694" s="8"/>
      <c r="B694" s="8"/>
      <c r="D694" s="8"/>
      <c r="E694" s="8"/>
      <c r="F694" s="8"/>
      <c r="G694" s="8"/>
    </row>
    <row r="695" spans="1:7" x14ac:dyDescent="0.4">
      <c r="A695" s="8"/>
      <c r="B695" s="8"/>
      <c r="D695" s="8"/>
      <c r="E695" s="8"/>
      <c r="F695" s="8"/>
      <c r="G695" s="8"/>
    </row>
    <row r="696" spans="1:7" x14ac:dyDescent="0.4">
      <c r="A696" s="8"/>
      <c r="B696" s="8"/>
      <c r="D696" s="8"/>
      <c r="E696" s="8"/>
      <c r="F696" s="8"/>
      <c r="G696" s="8"/>
    </row>
    <row r="697" spans="1:7" x14ac:dyDescent="0.4">
      <c r="A697" s="8"/>
      <c r="B697" s="8"/>
      <c r="D697" s="8"/>
      <c r="E697" s="8"/>
      <c r="F697" s="8"/>
      <c r="G697" s="8"/>
    </row>
    <row r="698" spans="1:7" x14ac:dyDescent="0.4">
      <c r="A698" s="8"/>
      <c r="B698" s="8"/>
      <c r="D698" s="8"/>
      <c r="E698" s="8"/>
      <c r="F698" s="8"/>
      <c r="G698" s="8"/>
    </row>
    <row r="699" spans="1:7" x14ac:dyDescent="0.4">
      <c r="A699" s="8"/>
      <c r="B699" s="8"/>
      <c r="D699" s="8"/>
      <c r="E699" s="8"/>
      <c r="F699" s="8"/>
      <c r="G699" s="8"/>
    </row>
    <row r="700" spans="1:7" x14ac:dyDescent="0.4">
      <c r="A700" s="8"/>
      <c r="B700" s="8"/>
      <c r="D700" s="8"/>
      <c r="E700" s="8"/>
      <c r="F700" s="8"/>
      <c r="G700" s="8"/>
    </row>
    <row r="701" spans="1:7" x14ac:dyDescent="0.4">
      <c r="A701" s="8"/>
      <c r="B701" s="8"/>
      <c r="D701" s="8"/>
      <c r="E701" s="8"/>
      <c r="F701" s="8"/>
      <c r="G701" s="8"/>
    </row>
    <row r="702" spans="1:7" x14ac:dyDescent="0.4">
      <c r="A702" s="8"/>
      <c r="B702" s="8"/>
      <c r="D702" s="8"/>
      <c r="E702" s="8"/>
      <c r="F702" s="8"/>
      <c r="G702" s="8"/>
    </row>
    <row r="703" spans="1:7" x14ac:dyDescent="0.4">
      <c r="A703" s="8"/>
      <c r="B703" s="8"/>
      <c r="D703" s="8"/>
      <c r="E703" s="8"/>
      <c r="F703" s="8"/>
      <c r="G703" s="8"/>
    </row>
    <row r="704" spans="1:7" x14ac:dyDescent="0.4">
      <c r="A704" s="8"/>
      <c r="B704" s="8"/>
      <c r="D704" s="8"/>
      <c r="E704" s="8"/>
      <c r="F704" s="8"/>
      <c r="G704" s="8"/>
    </row>
    <row r="705" spans="1:7" x14ac:dyDescent="0.4">
      <c r="A705" s="8"/>
      <c r="B705" s="8"/>
      <c r="D705" s="8"/>
      <c r="E705" s="8"/>
      <c r="F705" s="8"/>
      <c r="G705" s="8"/>
    </row>
    <row r="706" spans="1:7" x14ac:dyDescent="0.4">
      <c r="A706" s="8"/>
      <c r="B706" s="8"/>
      <c r="D706" s="8"/>
      <c r="E706" s="8"/>
      <c r="F706" s="8"/>
      <c r="G706" s="8"/>
    </row>
    <row r="707" spans="1:7" x14ac:dyDescent="0.4">
      <c r="A707" s="8"/>
      <c r="B707" s="8"/>
      <c r="D707" s="8"/>
      <c r="E707" s="8"/>
      <c r="F707" s="8"/>
      <c r="G707" s="8"/>
    </row>
    <row r="708" spans="1:7" x14ac:dyDescent="0.4">
      <c r="A708" s="8"/>
      <c r="B708" s="8"/>
      <c r="D708" s="8"/>
      <c r="E708" s="8"/>
      <c r="F708" s="8"/>
      <c r="G708" s="8"/>
    </row>
    <row r="709" spans="1:7" x14ac:dyDescent="0.4">
      <c r="A709" s="8"/>
      <c r="B709" s="8"/>
      <c r="D709" s="8"/>
      <c r="E709" s="8"/>
      <c r="F709" s="8"/>
      <c r="G709" s="8"/>
    </row>
    <row r="710" spans="1:7" x14ac:dyDescent="0.4">
      <c r="A710" s="8"/>
      <c r="B710" s="8"/>
      <c r="D710" s="8"/>
      <c r="E710" s="8"/>
      <c r="F710" s="8"/>
      <c r="G710" s="8"/>
    </row>
    <row r="711" spans="1:7" x14ac:dyDescent="0.4">
      <c r="A711" s="8"/>
      <c r="B711" s="8"/>
      <c r="D711" s="8"/>
      <c r="E711" s="8"/>
      <c r="F711" s="8"/>
      <c r="G711" s="8"/>
    </row>
    <row r="712" spans="1:7" x14ac:dyDescent="0.4">
      <c r="A712" s="8"/>
      <c r="B712" s="8"/>
      <c r="D712" s="8"/>
      <c r="E712" s="8"/>
      <c r="F712" s="8"/>
      <c r="G712" s="8"/>
    </row>
    <row r="713" spans="1:7" x14ac:dyDescent="0.4">
      <c r="A713" s="8"/>
      <c r="B713" s="8"/>
      <c r="D713" s="8"/>
      <c r="E713" s="8"/>
      <c r="F713" s="8"/>
      <c r="G713" s="8"/>
    </row>
    <row r="714" spans="1:7" x14ac:dyDescent="0.4">
      <c r="A714" s="8"/>
      <c r="B714" s="8"/>
      <c r="D714" s="8"/>
      <c r="E714" s="8"/>
      <c r="F714" s="8"/>
      <c r="G714" s="8"/>
    </row>
    <row r="715" spans="1:7" x14ac:dyDescent="0.4">
      <c r="A715" s="8"/>
      <c r="B715" s="8"/>
      <c r="D715" s="8"/>
      <c r="E715" s="8"/>
      <c r="F715" s="8"/>
      <c r="G715" s="8"/>
    </row>
    <row r="716" spans="1:7" x14ac:dyDescent="0.4">
      <c r="A716" s="8"/>
      <c r="B716" s="8"/>
      <c r="D716" s="8"/>
      <c r="E716" s="8"/>
      <c r="F716" s="8"/>
      <c r="G716" s="8"/>
    </row>
    <row r="717" spans="1:7" x14ac:dyDescent="0.4">
      <c r="A717" s="8"/>
      <c r="B717" s="8"/>
      <c r="D717" s="8"/>
      <c r="E717" s="8"/>
      <c r="F717" s="8"/>
      <c r="G717" s="8"/>
    </row>
    <row r="718" spans="1:7" x14ac:dyDescent="0.4">
      <c r="A718" s="8"/>
      <c r="B718" s="8"/>
      <c r="D718" s="8"/>
      <c r="E718" s="8"/>
      <c r="F718" s="8"/>
      <c r="G718" s="8"/>
    </row>
    <row r="719" spans="1:7" x14ac:dyDescent="0.4">
      <c r="A719" s="8"/>
      <c r="B719" s="8"/>
      <c r="D719" s="8"/>
      <c r="E719" s="8"/>
      <c r="F719" s="8"/>
      <c r="G719" s="8"/>
    </row>
    <row r="720" spans="1:7" x14ac:dyDescent="0.4">
      <c r="A720" s="8"/>
      <c r="B720" s="8"/>
      <c r="D720" s="8"/>
      <c r="E720" s="8"/>
      <c r="F720" s="8"/>
      <c r="G720" s="8"/>
    </row>
    <row r="721" spans="1:7" x14ac:dyDescent="0.4">
      <c r="A721" s="8"/>
      <c r="B721" s="8"/>
      <c r="D721" s="8"/>
      <c r="E721" s="8"/>
      <c r="F721" s="8"/>
      <c r="G721" s="8"/>
    </row>
    <row r="722" spans="1:7" x14ac:dyDescent="0.4">
      <c r="A722" s="8"/>
      <c r="B722" s="8"/>
      <c r="D722" s="8"/>
      <c r="E722" s="8"/>
      <c r="F722" s="8"/>
      <c r="G722" s="8"/>
    </row>
    <row r="723" spans="1:7" x14ac:dyDescent="0.4">
      <c r="A723" s="8"/>
      <c r="B723" s="8"/>
      <c r="D723" s="8"/>
      <c r="E723" s="8"/>
      <c r="F723" s="8"/>
      <c r="G723" s="8"/>
    </row>
    <row r="724" spans="1:7" x14ac:dyDescent="0.4">
      <c r="A724" s="8"/>
      <c r="B724" s="8"/>
      <c r="D724" s="8"/>
      <c r="E724" s="8"/>
      <c r="F724" s="8"/>
      <c r="G724" s="8"/>
    </row>
    <row r="725" spans="1:7" x14ac:dyDescent="0.4">
      <c r="A725" s="8"/>
      <c r="B725" s="8"/>
      <c r="D725" s="8"/>
      <c r="E725" s="8"/>
      <c r="F725" s="8"/>
      <c r="G725" s="8"/>
    </row>
    <row r="726" spans="1:7" x14ac:dyDescent="0.4">
      <c r="A726" s="8"/>
      <c r="B726" s="8"/>
      <c r="D726" s="8"/>
      <c r="E726" s="8"/>
      <c r="F726" s="8"/>
      <c r="G726" s="8"/>
    </row>
    <row r="727" spans="1:7" x14ac:dyDescent="0.4">
      <c r="A727" s="8"/>
      <c r="B727" s="8"/>
      <c r="D727" s="8"/>
      <c r="E727" s="8"/>
      <c r="F727" s="8"/>
      <c r="G727" s="8"/>
    </row>
    <row r="728" spans="1:7" x14ac:dyDescent="0.4">
      <c r="A728" s="8"/>
      <c r="B728" s="8"/>
      <c r="D728" s="8"/>
      <c r="E728" s="8"/>
      <c r="F728" s="8"/>
      <c r="G728" s="8"/>
    </row>
    <row r="729" spans="1:7" x14ac:dyDescent="0.4">
      <c r="A729" s="8"/>
      <c r="B729" s="8"/>
      <c r="D729" s="8"/>
      <c r="E729" s="8"/>
      <c r="F729" s="8"/>
      <c r="G729" s="8"/>
    </row>
    <row r="730" spans="1:7" x14ac:dyDescent="0.4">
      <c r="A730" s="8"/>
      <c r="B730" s="8"/>
      <c r="D730" s="8"/>
      <c r="E730" s="8"/>
      <c r="F730" s="8"/>
      <c r="G730" s="8"/>
    </row>
    <row r="731" spans="1:7" x14ac:dyDescent="0.4">
      <c r="A731" s="8"/>
      <c r="B731" s="8"/>
      <c r="D731" s="8"/>
      <c r="E731" s="8"/>
      <c r="F731" s="8"/>
      <c r="G731" s="8"/>
    </row>
    <row r="732" spans="1:7" x14ac:dyDescent="0.4">
      <c r="A732" s="8"/>
      <c r="B732" s="8"/>
      <c r="D732" s="8"/>
      <c r="E732" s="8"/>
      <c r="F732" s="8"/>
      <c r="G732" s="8"/>
    </row>
    <row r="733" spans="1:7" x14ac:dyDescent="0.4">
      <c r="A733" s="8"/>
      <c r="B733" s="8"/>
      <c r="D733" s="8"/>
      <c r="E733" s="8"/>
      <c r="F733" s="8"/>
      <c r="G733" s="8"/>
    </row>
    <row r="734" spans="1:7" x14ac:dyDescent="0.4">
      <c r="A734" s="8"/>
      <c r="B734" s="8"/>
      <c r="D734" s="8"/>
      <c r="E734" s="8"/>
      <c r="F734" s="8"/>
      <c r="G734" s="8"/>
    </row>
    <row r="735" spans="1:7" x14ac:dyDescent="0.4">
      <c r="A735" s="8"/>
      <c r="B735" s="8"/>
      <c r="D735" s="8"/>
      <c r="E735" s="8"/>
      <c r="F735" s="8"/>
      <c r="G735" s="8"/>
    </row>
    <row r="736" spans="1:7" x14ac:dyDescent="0.4">
      <c r="A736" s="8"/>
      <c r="B736" s="8"/>
      <c r="D736" s="8"/>
      <c r="E736" s="8"/>
      <c r="F736" s="8"/>
      <c r="G736" s="8"/>
    </row>
    <row r="737" spans="1:7" x14ac:dyDescent="0.4">
      <c r="A737" s="8"/>
      <c r="B737" s="8"/>
      <c r="D737" s="8"/>
      <c r="E737" s="8"/>
      <c r="F737" s="8"/>
      <c r="G737" s="8"/>
    </row>
    <row r="738" spans="1:7" x14ac:dyDescent="0.4">
      <c r="A738" s="8"/>
      <c r="B738" s="8"/>
      <c r="D738" s="8"/>
      <c r="E738" s="8"/>
      <c r="F738" s="8"/>
      <c r="G738" s="8"/>
    </row>
    <row r="739" spans="1:7" x14ac:dyDescent="0.4">
      <c r="A739" s="8"/>
      <c r="B739" s="8"/>
      <c r="D739" s="8"/>
      <c r="E739" s="8"/>
      <c r="F739" s="8"/>
      <c r="G739" s="8"/>
    </row>
    <row r="740" spans="1:7" x14ac:dyDescent="0.4">
      <c r="A740" s="8"/>
      <c r="B740" s="8"/>
      <c r="D740" s="8"/>
      <c r="E740" s="8"/>
      <c r="F740" s="8"/>
      <c r="G740" s="8"/>
    </row>
    <row r="741" spans="1:7" x14ac:dyDescent="0.4">
      <c r="A741" s="8"/>
      <c r="B741" s="8"/>
      <c r="D741" s="8"/>
      <c r="E741" s="8"/>
      <c r="F741" s="8"/>
      <c r="G741" s="8"/>
    </row>
    <row r="742" spans="1:7" x14ac:dyDescent="0.4">
      <c r="A742" s="8"/>
      <c r="B742" s="8"/>
      <c r="D742" s="8"/>
      <c r="E742" s="8"/>
      <c r="F742" s="8"/>
      <c r="G742" s="8"/>
    </row>
    <row r="743" spans="1:7" x14ac:dyDescent="0.4">
      <c r="A743" s="8"/>
      <c r="B743" s="8"/>
      <c r="D743" s="8"/>
      <c r="E743" s="8"/>
      <c r="F743" s="8"/>
      <c r="G743" s="8"/>
    </row>
    <row r="744" spans="1:7" x14ac:dyDescent="0.4">
      <c r="A744" s="8"/>
      <c r="B744" s="8"/>
      <c r="D744" s="8"/>
      <c r="E744" s="8"/>
      <c r="F744" s="8"/>
      <c r="G744" s="8"/>
    </row>
    <row r="745" spans="1:7" x14ac:dyDescent="0.4">
      <c r="A745" s="8"/>
      <c r="B745" s="8"/>
      <c r="D745" s="8"/>
      <c r="E745" s="8"/>
      <c r="F745" s="8"/>
      <c r="G745" s="8"/>
    </row>
    <row r="746" spans="1:7" x14ac:dyDescent="0.4">
      <c r="A746" s="8"/>
      <c r="B746" s="8"/>
      <c r="D746" s="8"/>
      <c r="E746" s="8"/>
      <c r="F746" s="8"/>
      <c r="G746" s="8"/>
    </row>
    <row r="747" spans="1:7" x14ac:dyDescent="0.4">
      <c r="A747" s="8"/>
      <c r="B747" s="8"/>
      <c r="D747" s="8"/>
      <c r="E747" s="8"/>
      <c r="F747" s="8"/>
      <c r="G747" s="8"/>
    </row>
    <row r="748" spans="1:7" x14ac:dyDescent="0.4">
      <c r="A748" s="8"/>
      <c r="B748" s="8"/>
      <c r="D748" s="8"/>
      <c r="E748" s="8"/>
      <c r="F748" s="8"/>
      <c r="G748" s="8"/>
    </row>
    <row r="749" spans="1:7" x14ac:dyDescent="0.4">
      <c r="A749" s="8"/>
      <c r="B749" s="8"/>
      <c r="D749" s="8"/>
      <c r="E749" s="8"/>
      <c r="F749" s="8"/>
      <c r="G749" s="8"/>
    </row>
    <row r="750" spans="1:7" x14ac:dyDescent="0.4">
      <c r="A750" s="8"/>
      <c r="B750" s="8"/>
      <c r="D750" s="8"/>
      <c r="E750" s="8"/>
      <c r="F750" s="8"/>
      <c r="G750" s="8"/>
    </row>
    <row r="751" spans="1:7" x14ac:dyDescent="0.4">
      <c r="A751" s="8"/>
      <c r="B751" s="8"/>
      <c r="D751" s="8"/>
      <c r="E751" s="8"/>
      <c r="F751" s="8"/>
      <c r="G751" s="8"/>
    </row>
    <row r="752" spans="1:7" x14ac:dyDescent="0.4">
      <c r="A752" s="8"/>
      <c r="B752" s="8"/>
      <c r="D752" s="8"/>
      <c r="E752" s="8"/>
      <c r="F752" s="8"/>
      <c r="G752" s="8"/>
    </row>
    <row r="753" spans="1:7" x14ac:dyDescent="0.4">
      <c r="A753" s="8"/>
      <c r="B753" s="8"/>
      <c r="D753" s="8"/>
      <c r="E753" s="8"/>
      <c r="F753" s="8"/>
      <c r="G753" s="8"/>
    </row>
    <row r="754" spans="1:7" x14ac:dyDescent="0.4">
      <c r="A754" s="8"/>
      <c r="B754" s="8"/>
      <c r="D754" s="8"/>
      <c r="E754" s="8"/>
      <c r="F754" s="8"/>
      <c r="G754" s="8"/>
    </row>
    <row r="755" spans="1:7" x14ac:dyDescent="0.4">
      <c r="A755" s="8"/>
      <c r="B755" s="8"/>
      <c r="D755" s="8"/>
      <c r="E755" s="8"/>
      <c r="F755" s="8"/>
      <c r="G755" s="8"/>
    </row>
    <row r="756" spans="1:7" x14ac:dyDescent="0.4">
      <c r="A756" s="8"/>
      <c r="B756" s="8"/>
      <c r="D756" s="8"/>
      <c r="E756" s="8"/>
      <c r="F756" s="8"/>
      <c r="G756" s="8"/>
    </row>
    <row r="757" spans="1:7" x14ac:dyDescent="0.4">
      <c r="A757" s="8"/>
      <c r="B757" s="8"/>
      <c r="D757" s="8"/>
      <c r="E757" s="8"/>
      <c r="F757" s="8"/>
      <c r="G757" s="8"/>
    </row>
    <row r="758" spans="1:7" x14ac:dyDescent="0.4">
      <c r="A758" s="8"/>
      <c r="B758" s="8"/>
      <c r="D758" s="8"/>
      <c r="E758" s="8"/>
      <c r="F758" s="8"/>
      <c r="G758" s="8"/>
    </row>
    <row r="759" spans="1:7" x14ac:dyDescent="0.4">
      <c r="A759" s="8"/>
      <c r="B759" s="8"/>
      <c r="D759" s="8"/>
      <c r="E759" s="8"/>
      <c r="F759" s="8"/>
      <c r="G759" s="8"/>
    </row>
    <row r="760" spans="1:7" x14ac:dyDescent="0.4">
      <c r="A760" s="8"/>
      <c r="B760" s="8"/>
      <c r="D760" s="8"/>
      <c r="E760" s="8"/>
      <c r="F760" s="8"/>
      <c r="G760" s="8"/>
    </row>
    <row r="761" spans="1:7" x14ac:dyDescent="0.4">
      <c r="A761" s="8"/>
      <c r="B761" s="8"/>
      <c r="D761" s="8"/>
      <c r="E761" s="8"/>
      <c r="F761" s="8"/>
      <c r="G761" s="8"/>
    </row>
    <row r="762" spans="1:7" x14ac:dyDescent="0.4">
      <c r="A762" s="8"/>
      <c r="B762" s="8"/>
      <c r="D762" s="8"/>
      <c r="E762" s="8"/>
      <c r="F762" s="8"/>
      <c r="G762" s="8"/>
    </row>
    <row r="763" spans="1:7" x14ac:dyDescent="0.4">
      <c r="A763" s="8"/>
      <c r="B763" s="8"/>
      <c r="D763" s="8"/>
      <c r="E763" s="8"/>
      <c r="F763" s="8"/>
      <c r="G763" s="8"/>
    </row>
    <row r="764" spans="1:7" x14ac:dyDescent="0.4">
      <c r="A764" s="8"/>
      <c r="B764" s="8"/>
      <c r="D764" s="8"/>
      <c r="E764" s="8"/>
      <c r="F764" s="8"/>
      <c r="G764" s="8"/>
    </row>
    <row r="765" spans="1:7" x14ac:dyDescent="0.4">
      <c r="A765" s="8"/>
      <c r="B765" s="8"/>
      <c r="D765" s="8"/>
      <c r="E765" s="8"/>
      <c r="F765" s="8"/>
      <c r="G765" s="8"/>
    </row>
    <row r="766" spans="1:7" x14ac:dyDescent="0.4">
      <c r="A766" s="8"/>
      <c r="B766" s="8"/>
      <c r="D766" s="8"/>
      <c r="E766" s="8"/>
      <c r="F766" s="8"/>
      <c r="G766" s="8"/>
    </row>
    <row r="767" spans="1:7" x14ac:dyDescent="0.4">
      <c r="A767" s="8"/>
      <c r="B767" s="8"/>
      <c r="D767" s="8"/>
      <c r="E767" s="8"/>
      <c r="F767" s="8"/>
      <c r="G767" s="8"/>
    </row>
    <row r="768" spans="1:7" x14ac:dyDescent="0.4">
      <c r="A768" s="8"/>
      <c r="B768" s="8"/>
      <c r="D768" s="8"/>
      <c r="E768" s="8"/>
      <c r="F768" s="8"/>
      <c r="G768" s="8"/>
    </row>
    <row r="769" spans="1:7" x14ac:dyDescent="0.4">
      <c r="A769" s="8"/>
      <c r="B769" s="8"/>
      <c r="D769" s="8"/>
      <c r="E769" s="8"/>
      <c r="F769" s="8"/>
      <c r="G769" s="8"/>
    </row>
    <row r="770" spans="1:7" x14ac:dyDescent="0.4">
      <c r="A770" s="8"/>
      <c r="B770" s="8"/>
      <c r="D770" s="8"/>
      <c r="E770" s="8"/>
      <c r="F770" s="8"/>
      <c r="G770" s="8"/>
    </row>
    <row r="771" spans="1:7" x14ac:dyDescent="0.4">
      <c r="A771" s="8"/>
      <c r="B771" s="8"/>
      <c r="D771" s="8"/>
      <c r="E771" s="8"/>
      <c r="F771" s="8"/>
      <c r="G771" s="8"/>
    </row>
    <row r="772" spans="1:7" x14ac:dyDescent="0.4">
      <c r="A772" s="8"/>
      <c r="B772" s="8"/>
      <c r="D772" s="8"/>
      <c r="E772" s="8"/>
      <c r="F772" s="8"/>
      <c r="G772" s="8"/>
    </row>
    <row r="773" spans="1:7" x14ac:dyDescent="0.4">
      <c r="A773" s="8"/>
      <c r="B773" s="8"/>
      <c r="D773" s="8"/>
      <c r="E773" s="8"/>
      <c r="F773" s="8"/>
      <c r="G773" s="8"/>
    </row>
    <row r="774" spans="1:7" x14ac:dyDescent="0.4">
      <c r="A774" s="8"/>
      <c r="B774" s="8"/>
      <c r="D774" s="8"/>
      <c r="E774" s="8"/>
      <c r="F774" s="8"/>
      <c r="G774" s="8"/>
    </row>
    <row r="775" spans="1:7" x14ac:dyDescent="0.4">
      <c r="A775" s="8"/>
      <c r="B775" s="8"/>
      <c r="D775" s="8"/>
      <c r="E775" s="8"/>
      <c r="F775" s="8"/>
      <c r="G775" s="8"/>
    </row>
    <row r="776" spans="1:7" x14ac:dyDescent="0.4">
      <c r="A776" s="8"/>
      <c r="B776" s="8"/>
      <c r="D776" s="8"/>
      <c r="E776" s="8"/>
      <c r="F776" s="8"/>
      <c r="G776" s="8"/>
    </row>
    <row r="777" spans="1:7" x14ac:dyDescent="0.4">
      <c r="A777" s="8"/>
      <c r="B777" s="8"/>
      <c r="D777" s="8"/>
      <c r="E777" s="8"/>
      <c r="F777" s="8"/>
      <c r="G777" s="8"/>
    </row>
    <row r="778" spans="1:7" x14ac:dyDescent="0.4">
      <c r="A778" s="8"/>
      <c r="B778" s="8"/>
      <c r="D778" s="8"/>
      <c r="E778" s="8"/>
      <c r="F778" s="8"/>
      <c r="G778" s="8"/>
    </row>
    <row r="779" spans="1:7" x14ac:dyDescent="0.4">
      <c r="A779" s="8"/>
      <c r="B779" s="8"/>
      <c r="D779" s="8"/>
      <c r="E779" s="8"/>
      <c r="F779" s="8"/>
      <c r="G779" s="8"/>
    </row>
    <row r="780" spans="1:7" x14ac:dyDescent="0.4">
      <c r="A780" s="8"/>
      <c r="B780" s="8"/>
      <c r="D780" s="8"/>
      <c r="E780" s="8"/>
      <c r="F780" s="8"/>
      <c r="G780" s="8"/>
    </row>
    <row r="781" spans="1:7" x14ac:dyDescent="0.4">
      <c r="A781" s="8"/>
      <c r="B781" s="8"/>
      <c r="D781" s="8"/>
      <c r="E781" s="8"/>
      <c r="F781" s="8"/>
      <c r="G781" s="8"/>
    </row>
    <row r="782" spans="1:7" x14ac:dyDescent="0.4">
      <c r="A782" s="8"/>
      <c r="B782" s="8"/>
      <c r="D782" s="8"/>
      <c r="E782" s="8"/>
      <c r="F782" s="8"/>
      <c r="G782" s="8"/>
    </row>
    <row r="783" spans="1:7" x14ac:dyDescent="0.4">
      <c r="A783" s="8"/>
      <c r="B783" s="8"/>
      <c r="D783" s="8"/>
      <c r="E783" s="8"/>
      <c r="F783" s="8"/>
      <c r="G783" s="8"/>
    </row>
    <row r="784" spans="1:7" x14ac:dyDescent="0.4">
      <c r="A784" s="8"/>
      <c r="B784" s="8"/>
      <c r="D784" s="8"/>
      <c r="E784" s="8"/>
      <c r="F784" s="8"/>
      <c r="G784" s="8"/>
    </row>
    <row r="785" spans="1:7" x14ac:dyDescent="0.4">
      <c r="A785" s="8"/>
      <c r="B785" s="8"/>
      <c r="D785" s="8"/>
      <c r="E785" s="8"/>
      <c r="F785" s="8"/>
      <c r="G785" s="8"/>
    </row>
    <row r="786" spans="1:7" x14ac:dyDescent="0.4">
      <c r="A786" s="8"/>
      <c r="B786" s="8"/>
      <c r="D786" s="8"/>
      <c r="E786" s="8"/>
      <c r="F786" s="8"/>
      <c r="G786" s="8"/>
    </row>
    <row r="787" spans="1:7" x14ac:dyDescent="0.4">
      <c r="A787" s="8"/>
      <c r="B787" s="8"/>
      <c r="D787" s="8"/>
      <c r="E787" s="8"/>
      <c r="F787" s="8"/>
      <c r="G787" s="8"/>
    </row>
    <row r="788" spans="1:7" x14ac:dyDescent="0.4">
      <c r="A788" s="8"/>
      <c r="B788" s="8"/>
      <c r="D788" s="8"/>
      <c r="E788" s="8"/>
      <c r="F788" s="8"/>
      <c r="G788" s="8"/>
    </row>
    <row r="789" spans="1:7" x14ac:dyDescent="0.4">
      <c r="A789" s="8"/>
      <c r="B789" s="8"/>
      <c r="D789" s="8"/>
      <c r="E789" s="8"/>
      <c r="F789" s="8"/>
      <c r="G789" s="8"/>
    </row>
    <row r="790" spans="1:7" x14ac:dyDescent="0.4">
      <c r="A790" s="8"/>
      <c r="B790" s="8"/>
      <c r="D790" s="8"/>
      <c r="E790" s="8"/>
      <c r="F790" s="8"/>
      <c r="G790" s="8"/>
    </row>
    <row r="791" spans="1:7" x14ac:dyDescent="0.4">
      <c r="A791" s="8"/>
      <c r="B791" s="8"/>
      <c r="D791" s="8"/>
      <c r="E791" s="8"/>
      <c r="F791" s="8"/>
      <c r="G791" s="8"/>
    </row>
    <row r="792" spans="1:7" x14ac:dyDescent="0.4">
      <c r="A792" s="8"/>
      <c r="B792" s="8"/>
      <c r="D792" s="8"/>
      <c r="E792" s="8"/>
      <c r="F792" s="8"/>
      <c r="G792" s="8"/>
    </row>
    <row r="793" spans="1:7" x14ac:dyDescent="0.4">
      <c r="A793" s="8"/>
      <c r="B793" s="8"/>
      <c r="D793" s="8"/>
      <c r="E793" s="8"/>
      <c r="F793" s="8"/>
      <c r="G793" s="8"/>
    </row>
    <row r="794" spans="1:7" x14ac:dyDescent="0.4">
      <c r="A794" s="8"/>
      <c r="B794" s="8"/>
      <c r="D794" s="8"/>
      <c r="E794" s="8"/>
      <c r="F794" s="8"/>
      <c r="G794" s="8"/>
    </row>
    <row r="795" spans="1:7" x14ac:dyDescent="0.4">
      <c r="A795" s="8"/>
      <c r="B795" s="8"/>
      <c r="D795" s="8"/>
      <c r="E795" s="8"/>
      <c r="F795" s="8"/>
      <c r="G795" s="8"/>
    </row>
    <row r="796" spans="1:7" x14ac:dyDescent="0.4">
      <c r="A796" s="8"/>
      <c r="B796" s="8"/>
      <c r="D796" s="8"/>
      <c r="E796" s="8"/>
      <c r="F796" s="8"/>
      <c r="G796" s="8"/>
    </row>
    <row r="797" spans="1:7" x14ac:dyDescent="0.4">
      <c r="A797" s="8"/>
      <c r="B797" s="8"/>
      <c r="D797" s="8"/>
      <c r="E797" s="8"/>
      <c r="F797" s="8"/>
      <c r="G797" s="8"/>
    </row>
    <row r="798" spans="1:7" x14ac:dyDescent="0.4">
      <c r="A798" s="8"/>
      <c r="B798" s="8"/>
      <c r="D798" s="8"/>
      <c r="E798" s="8"/>
      <c r="F798" s="8"/>
      <c r="G798" s="8"/>
    </row>
    <row r="799" spans="1:7" x14ac:dyDescent="0.4">
      <c r="A799" s="8"/>
      <c r="B799" s="8"/>
      <c r="D799" s="8"/>
      <c r="E799" s="8"/>
      <c r="F799" s="8"/>
      <c r="G799" s="8"/>
    </row>
    <row r="800" spans="1:7" x14ac:dyDescent="0.4">
      <c r="A800" s="8"/>
      <c r="B800" s="8"/>
      <c r="D800" s="8"/>
      <c r="E800" s="8"/>
      <c r="F800" s="8"/>
      <c r="G800" s="8"/>
    </row>
    <row r="801" spans="1:7" x14ac:dyDescent="0.4">
      <c r="A801" s="8"/>
      <c r="B801" s="8"/>
      <c r="D801" s="8"/>
      <c r="E801" s="8"/>
      <c r="F801" s="8"/>
      <c r="G801" s="8"/>
    </row>
    <row r="802" spans="1:7" x14ac:dyDescent="0.4">
      <c r="A802" s="8"/>
      <c r="B802" s="8"/>
      <c r="D802" s="8"/>
      <c r="E802" s="8"/>
      <c r="F802" s="8"/>
      <c r="G802" s="8"/>
    </row>
    <row r="803" spans="1:7" x14ac:dyDescent="0.4">
      <c r="A803" s="8"/>
      <c r="B803" s="8"/>
      <c r="D803" s="8"/>
      <c r="E803" s="8"/>
      <c r="F803" s="8"/>
      <c r="G803" s="8"/>
    </row>
    <row r="804" spans="1:7" x14ac:dyDescent="0.4">
      <c r="A804" s="8"/>
      <c r="B804" s="8"/>
      <c r="D804" s="8"/>
      <c r="E804" s="8"/>
      <c r="F804" s="8"/>
      <c r="G804" s="8"/>
    </row>
    <row r="805" spans="1:7" x14ac:dyDescent="0.4">
      <c r="A805" s="8"/>
      <c r="B805" s="8"/>
      <c r="D805" s="8"/>
      <c r="E805" s="8"/>
      <c r="F805" s="8"/>
      <c r="G805" s="8"/>
    </row>
    <row r="806" spans="1:7" x14ac:dyDescent="0.4">
      <c r="A806" s="8"/>
      <c r="B806" s="8"/>
      <c r="D806" s="8"/>
      <c r="E806" s="8"/>
      <c r="F806" s="8"/>
      <c r="G806" s="8"/>
    </row>
    <row r="807" spans="1:7" x14ac:dyDescent="0.4">
      <c r="A807" s="8"/>
      <c r="B807" s="8"/>
      <c r="D807" s="8"/>
      <c r="E807" s="8"/>
      <c r="F807" s="8"/>
      <c r="G807" s="8"/>
    </row>
    <row r="808" spans="1:7" x14ac:dyDescent="0.4">
      <c r="A808" s="8"/>
      <c r="B808" s="8"/>
      <c r="D808" s="8"/>
      <c r="E808" s="8"/>
      <c r="F808" s="8"/>
      <c r="G808" s="8"/>
    </row>
    <row r="809" spans="1:7" x14ac:dyDescent="0.4">
      <c r="A809" s="8"/>
      <c r="B809" s="8"/>
      <c r="D809" s="8"/>
      <c r="E809" s="8"/>
      <c r="F809" s="8"/>
      <c r="G809" s="8"/>
    </row>
    <row r="810" spans="1:7" x14ac:dyDescent="0.4">
      <c r="A810" s="8"/>
      <c r="B810" s="8"/>
      <c r="D810" s="8"/>
      <c r="E810" s="8"/>
      <c r="F810" s="8"/>
      <c r="G810" s="8"/>
    </row>
    <row r="811" spans="1:7" x14ac:dyDescent="0.4">
      <c r="A811" s="8"/>
      <c r="B811" s="8"/>
      <c r="D811" s="8"/>
      <c r="E811" s="8"/>
      <c r="F811" s="8"/>
      <c r="G811" s="8"/>
    </row>
    <row r="812" spans="1:7" x14ac:dyDescent="0.4">
      <c r="A812" s="8"/>
      <c r="B812" s="8"/>
      <c r="D812" s="8"/>
      <c r="E812" s="8"/>
      <c r="F812" s="8"/>
      <c r="G812" s="8"/>
    </row>
    <row r="813" spans="1:7" x14ac:dyDescent="0.4">
      <c r="A813" s="8"/>
      <c r="B813" s="8"/>
      <c r="D813" s="8"/>
      <c r="E813" s="8"/>
      <c r="F813" s="8"/>
      <c r="G813" s="8"/>
    </row>
    <row r="814" spans="1:7" x14ac:dyDescent="0.4">
      <c r="A814" s="8"/>
      <c r="B814" s="8"/>
      <c r="D814" s="8"/>
      <c r="E814" s="8"/>
      <c r="F814" s="8"/>
      <c r="G814" s="8"/>
    </row>
    <row r="815" spans="1:7" x14ac:dyDescent="0.4">
      <c r="A815" s="8"/>
      <c r="B815" s="8"/>
      <c r="D815" s="8"/>
      <c r="E815" s="8"/>
      <c r="F815" s="8"/>
      <c r="G815" s="8"/>
    </row>
    <row r="816" spans="1:7" x14ac:dyDescent="0.4">
      <c r="A816" s="8"/>
      <c r="B816" s="8"/>
      <c r="D816" s="8"/>
      <c r="E816" s="8"/>
      <c r="F816" s="8"/>
      <c r="G816" s="8"/>
    </row>
    <row r="817" spans="1:7" x14ac:dyDescent="0.4">
      <c r="A817" s="8"/>
      <c r="B817" s="8"/>
      <c r="D817" s="8"/>
      <c r="E817" s="8"/>
      <c r="F817" s="8"/>
      <c r="G817" s="8"/>
    </row>
    <row r="818" spans="1:7" x14ac:dyDescent="0.4">
      <c r="A818" s="8"/>
      <c r="B818" s="8"/>
      <c r="D818" s="8"/>
      <c r="E818" s="8"/>
      <c r="F818" s="8"/>
      <c r="G818" s="8"/>
    </row>
    <row r="819" spans="1:7" x14ac:dyDescent="0.4">
      <c r="A819" s="8"/>
      <c r="B819" s="8"/>
      <c r="D819" s="8"/>
      <c r="E819" s="8"/>
      <c r="F819" s="8"/>
      <c r="G819" s="8"/>
    </row>
    <row r="820" spans="1:7" x14ac:dyDescent="0.4">
      <c r="A820" s="8"/>
      <c r="B820" s="8"/>
      <c r="D820" s="8"/>
      <c r="E820" s="8"/>
      <c r="F820" s="8"/>
      <c r="G820" s="8"/>
    </row>
    <row r="821" spans="1:7" x14ac:dyDescent="0.4">
      <c r="A821" s="8"/>
      <c r="B821" s="8"/>
      <c r="D821" s="8"/>
      <c r="E821" s="8"/>
      <c r="F821" s="8"/>
      <c r="G821" s="8"/>
    </row>
    <row r="822" spans="1:7" x14ac:dyDescent="0.4">
      <c r="A822" s="8"/>
      <c r="B822" s="8"/>
      <c r="D822" s="8"/>
      <c r="E822" s="8"/>
      <c r="F822" s="8"/>
      <c r="G822" s="8"/>
    </row>
    <row r="823" spans="1:7" x14ac:dyDescent="0.4">
      <c r="A823" s="8"/>
      <c r="B823" s="8"/>
      <c r="D823" s="8"/>
      <c r="E823" s="8"/>
      <c r="F823" s="8"/>
      <c r="G823" s="8"/>
    </row>
    <row r="824" spans="1:7" x14ac:dyDescent="0.4">
      <c r="A824" s="8"/>
      <c r="B824" s="8"/>
      <c r="D824" s="8"/>
      <c r="E824" s="8"/>
      <c r="F824" s="8"/>
      <c r="G824" s="8"/>
    </row>
    <row r="825" spans="1:7" x14ac:dyDescent="0.4">
      <c r="A825" s="8"/>
      <c r="B825" s="8"/>
      <c r="D825" s="8"/>
      <c r="E825" s="8"/>
      <c r="F825" s="8"/>
      <c r="G825" s="8"/>
    </row>
    <row r="826" spans="1:7" x14ac:dyDescent="0.4">
      <c r="A826" s="8"/>
      <c r="B826" s="8"/>
      <c r="D826" s="8"/>
      <c r="E826" s="8"/>
      <c r="F826" s="8"/>
      <c r="G826" s="8"/>
    </row>
    <row r="827" spans="1:7" x14ac:dyDescent="0.4">
      <c r="A827" s="8"/>
      <c r="B827" s="8"/>
      <c r="D827" s="8"/>
      <c r="E827" s="8"/>
      <c r="F827" s="8"/>
      <c r="G827" s="8"/>
    </row>
    <row r="828" spans="1:7" x14ac:dyDescent="0.4">
      <c r="A828" s="8"/>
      <c r="B828" s="8"/>
      <c r="D828" s="8"/>
      <c r="E828" s="8"/>
      <c r="F828" s="8"/>
      <c r="G828" s="8"/>
    </row>
    <row r="829" spans="1:7" x14ac:dyDescent="0.4">
      <c r="A829" s="8"/>
      <c r="B829" s="8"/>
      <c r="D829" s="8"/>
      <c r="E829" s="8"/>
      <c r="F829" s="8"/>
      <c r="G829" s="8"/>
    </row>
    <row r="830" spans="1:7" x14ac:dyDescent="0.4">
      <c r="A830" s="8"/>
      <c r="B830" s="8"/>
      <c r="D830" s="8"/>
      <c r="E830" s="8"/>
      <c r="F830" s="8"/>
      <c r="G830" s="8"/>
    </row>
    <row r="831" spans="1:7" x14ac:dyDescent="0.4">
      <c r="A831" s="8"/>
      <c r="B831" s="8"/>
      <c r="D831" s="8"/>
      <c r="E831" s="8"/>
      <c r="F831" s="8"/>
      <c r="G831" s="8"/>
    </row>
    <row r="832" spans="1:7" x14ac:dyDescent="0.4">
      <c r="A832" s="8"/>
      <c r="B832" s="8"/>
      <c r="D832" s="8"/>
      <c r="E832" s="8"/>
      <c r="F832" s="8"/>
      <c r="G832" s="8"/>
    </row>
    <row r="833" spans="1:7" x14ac:dyDescent="0.4">
      <c r="A833" s="8"/>
      <c r="B833" s="8"/>
      <c r="D833" s="8"/>
      <c r="E833" s="8"/>
      <c r="F833" s="8"/>
      <c r="G833" s="8"/>
    </row>
    <row r="834" spans="1:7" x14ac:dyDescent="0.4">
      <c r="A834" s="8"/>
      <c r="B834" s="8"/>
      <c r="D834" s="8"/>
      <c r="E834" s="8"/>
      <c r="F834" s="8"/>
      <c r="G834" s="8"/>
    </row>
    <row r="835" spans="1:7" x14ac:dyDescent="0.4">
      <c r="A835" s="8"/>
      <c r="B835" s="8"/>
      <c r="D835" s="8"/>
      <c r="E835" s="8"/>
      <c r="F835" s="8"/>
      <c r="G835" s="8"/>
    </row>
    <row r="836" spans="1:7" x14ac:dyDescent="0.4">
      <c r="A836" s="8"/>
      <c r="B836" s="8"/>
      <c r="D836" s="8"/>
      <c r="E836" s="8"/>
      <c r="F836" s="8"/>
      <c r="G836" s="8"/>
    </row>
    <row r="837" spans="1:7" x14ac:dyDescent="0.4">
      <c r="A837" s="8"/>
      <c r="B837" s="8"/>
      <c r="D837" s="8"/>
      <c r="E837" s="8"/>
      <c r="F837" s="8"/>
      <c r="G837" s="8"/>
    </row>
    <row r="838" spans="1:7" x14ac:dyDescent="0.4">
      <c r="A838" s="8"/>
      <c r="B838" s="8"/>
      <c r="D838" s="8"/>
      <c r="E838" s="8"/>
      <c r="F838" s="8"/>
      <c r="G838" s="8"/>
    </row>
    <row r="839" spans="1:7" x14ac:dyDescent="0.4">
      <c r="A839" s="8"/>
      <c r="B839" s="8"/>
      <c r="D839" s="8"/>
      <c r="E839" s="8"/>
      <c r="F839" s="8"/>
      <c r="G839" s="8"/>
    </row>
    <row r="840" spans="1:7" x14ac:dyDescent="0.4">
      <c r="A840" s="8"/>
      <c r="B840" s="8"/>
      <c r="D840" s="8"/>
      <c r="E840" s="8"/>
      <c r="F840" s="8"/>
      <c r="G840" s="8"/>
    </row>
    <row r="841" spans="1:7" x14ac:dyDescent="0.4">
      <c r="A841" s="8"/>
      <c r="B841" s="8"/>
      <c r="D841" s="8"/>
      <c r="E841" s="8"/>
      <c r="F841" s="8"/>
      <c r="G841" s="8"/>
    </row>
    <row r="842" spans="1:7" x14ac:dyDescent="0.4">
      <c r="A842" s="8"/>
      <c r="B842" s="8"/>
      <c r="D842" s="8"/>
      <c r="E842" s="8"/>
      <c r="F842" s="8"/>
      <c r="G842" s="8"/>
    </row>
    <row r="843" spans="1:7" x14ac:dyDescent="0.4">
      <c r="A843" s="8"/>
      <c r="B843" s="8"/>
      <c r="D843" s="8"/>
      <c r="E843" s="8"/>
      <c r="F843" s="8"/>
      <c r="G843" s="8"/>
    </row>
    <row r="844" spans="1:7" x14ac:dyDescent="0.4">
      <c r="A844" s="8"/>
      <c r="B844" s="8"/>
      <c r="D844" s="8"/>
      <c r="E844" s="8"/>
      <c r="F844" s="8"/>
      <c r="G844" s="8"/>
    </row>
    <row r="845" spans="1:7" x14ac:dyDescent="0.4">
      <c r="A845" s="8"/>
      <c r="B845" s="8"/>
      <c r="D845" s="8"/>
      <c r="E845" s="8"/>
      <c r="F845" s="8"/>
      <c r="G845" s="8"/>
    </row>
    <row r="846" spans="1:7" x14ac:dyDescent="0.4">
      <c r="A846" s="8"/>
      <c r="B846" s="8"/>
      <c r="D846" s="8"/>
      <c r="E846" s="8"/>
      <c r="F846" s="8"/>
      <c r="G846" s="8"/>
    </row>
    <row r="847" spans="1:7" x14ac:dyDescent="0.4">
      <c r="A847" s="8"/>
      <c r="B847" s="8"/>
      <c r="D847" s="8"/>
      <c r="E847" s="8"/>
      <c r="F847" s="8"/>
      <c r="G847" s="8"/>
    </row>
    <row r="848" spans="1:7" x14ac:dyDescent="0.4">
      <c r="A848" s="8"/>
      <c r="B848" s="8"/>
      <c r="D848" s="8"/>
      <c r="E848" s="8"/>
      <c r="F848" s="8"/>
      <c r="G848" s="8"/>
    </row>
    <row r="849" spans="1:7" x14ac:dyDescent="0.4">
      <c r="A849" s="8"/>
      <c r="B849" s="8"/>
      <c r="D849" s="8"/>
      <c r="E849" s="8"/>
      <c r="F849" s="8"/>
      <c r="G849" s="8"/>
    </row>
    <row r="850" spans="1:7" x14ac:dyDescent="0.4">
      <c r="A850" s="8"/>
      <c r="B850" s="8"/>
      <c r="D850" s="8"/>
      <c r="E850" s="8"/>
      <c r="F850" s="8"/>
      <c r="G850" s="8"/>
    </row>
    <row r="851" spans="1:7" x14ac:dyDescent="0.4">
      <c r="A851" s="8"/>
      <c r="B851" s="8"/>
      <c r="D851" s="8"/>
      <c r="E851" s="8"/>
      <c r="F851" s="8"/>
      <c r="G851" s="8"/>
    </row>
    <row r="852" spans="1:7" x14ac:dyDescent="0.4">
      <c r="A852" s="8"/>
      <c r="B852" s="8"/>
      <c r="D852" s="8"/>
      <c r="E852" s="8"/>
      <c r="F852" s="8"/>
      <c r="G852" s="8"/>
    </row>
    <row r="853" spans="1:7" x14ac:dyDescent="0.4">
      <c r="A853" s="8"/>
      <c r="B853" s="8"/>
      <c r="D853" s="8"/>
      <c r="E853" s="8"/>
      <c r="F853" s="8"/>
      <c r="G853" s="8"/>
    </row>
    <row r="854" spans="1:7" x14ac:dyDescent="0.4">
      <c r="A854" s="8"/>
      <c r="B854" s="8"/>
      <c r="D854" s="8"/>
      <c r="E854" s="8"/>
      <c r="F854" s="8"/>
      <c r="G854" s="8"/>
    </row>
    <row r="855" spans="1:7" x14ac:dyDescent="0.4">
      <c r="A855" s="8"/>
      <c r="B855" s="8"/>
      <c r="D855" s="8"/>
      <c r="E855" s="8"/>
      <c r="F855" s="8"/>
      <c r="G855" s="8"/>
    </row>
    <row r="856" spans="1:7" x14ac:dyDescent="0.4">
      <c r="A856" s="8"/>
      <c r="B856" s="8"/>
      <c r="D856" s="8"/>
      <c r="E856" s="8"/>
      <c r="F856" s="8"/>
      <c r="G856" s="8"/>
    </row>
    <row r="857" spans="1:7" x14ac:dyDescent="0.4">
      <c r="A857" s="8"/>
      <c r="B857" s="8"/>
      <c r="D857" s="8"/>
      <c r="E857" s="8"/>
      <c r="F857" s="8"/>
      <c r="G857" s="8"/>
    </row>
    <row r="858" spans="1:7" x14ac:dyDescent="0.4">
      <c r="A858" s="8"/>
      <c r="B858" s="8"/>
      <c r="D858" s="8"/>
      <c r="E858" s="8"/>
      <c r="F858" s="8"/>
      <c r="G858" s="8"/>
    </row>
    <row r="859" spans="1:7" x14ac:dyDescent="0.4">
      <c r="A859" s="8"/>
      <c r="B859" s="8"/>
      <c r="D859" s="8"/>
      <c r="E859" s="8"/>
      <c r="F859" s="8"/>
      <c r="G859" s="8"/>
    </row>
    <row r="860" spans="1:7" x14ac:dyDescent="0.4">
      <c r="A860" s="8"/>
      <c r="B860" s="8"/>
      <c r="D860" s="8"/>
      <c r="E860" s="8"/>
      <c r="F860" s="8"/>
      <c r="G860" s="8"/>
    </row>
    <row r="861" spans="1:7" x14ac:dyDescent="0.4">
      <c r="A861" s="8"/>
      <c r="B861" s="8"/>
      <c r="D861" s="8"/>
      <c r="E861" s="8"/>
      <c r="F861" s="8"/>
      <c r="G861" s="8"/>
    </row>
    <row r="862" spans="1:7" x14ac:dyDescent="0.4">
      <c r="A862" s="8"/>
      <c r="B862" s="8"/>
      <c r="D862" s="8"/>
      <c r="E862" s="8"/>
      <c r="F862" s="8"/>
      <c r="G862" s="8"/>
    </row>
    <row r="863" spans="1:7" x14ac:dyDescent="0.4">
      <c r="A863" s="8"/>
      <c r="B863" s="8"/>
      <c r="D863" s="8"/>
      <c r="E863" s="8"/>
      <c r="F863" s="8"/>
      <c r="G863" s="8"/>
    </row>
    <row r="864" spans="1:7" x14ac:dyDescent="0.4">
      <c r="A864" s="8"/>
      <c r="B864" s="8"/>
      <c r="D864" s="8"/>
      <c r="E864" s="8"/>
      <c r="F864" s="8"/>
      <c r="G864" s="8"/>
    </row>
    <row r="865" spans="1:7" x14ac:dyDescent="0.4">
      <c r="A865" s="8"/>
      <c r="B865" s="8"/>
      <c r="D865" s="8"/>
      <c r="E865" s="8"/>
      <c r="F865" s="8"/>
      <c r="G865" s="8"/>
    </row>
    <row r="866" spans="1:7" x14ac:dyDescent="0.4">
      <c r="A866" s="8"/>
      <c r="B866" s="8"/>
      <c r="D866" s="8"/>
      <c r="E866" s="8"/>
      <c r="F866" s="8"/>
      <c r="G866" s="8"/>
    </row>
    <row r="867" spans="1:7" x14ac:dyDescent="0.4">
      <c r="A867" s="8"/>
      <c r="B867" s="8"/>
      <c r="D867" s="8"/>
      <c r="E867" s="8"/>
      <c r="F867" s="8"/>
      <c r="G867" s="8"/>
    </row>
    <row r="868" spans="1:7" x14ac:dyDescent="0.4">
      <c r="A868" s="8"/>
      <c r="B868" s="8"/>
      <c r="D868" s="8"/>
      <c r="E868" s="8"/>
      <c r="F868" s="8"/>
      <c r="G868" s="8"/>
    </row>
    <row r="869" spans="1:7" x14ac:dyDescent="0.4">
      <c r="A869" s="8"/>
      <c r="B869" s="8"/>
      <c r="D869" s="8"/>
      <c r="E869" s="8"/>
      <c r="F869" s="8"/>
      <c r="G869" s="8"/>
    </row>
    <row r="870" spans="1:7" x14ac:dyDescent="0.4">
      <c r="A870" s="8"/>
      <c r="B870" s="8"/>
      <c r="D870" s="8"/>
      <c r="E870" s="8"/>
      <c r="F870" s="8"/>
      <c r="G870" s="8"/>
    </row>
    <row r="871" spans="1:7" x14ac:dyDescent="0.4">
      <c r="A871" s="8"/>
      <c r="B871" s="8"/>
      <c r="D871" s="8"/>
      <c r="E871" s="8"/>
      <c r="F871" s="8"/>
      <c r="G871" s="8"/>
    </row>
    <row r="872" spans="1:7" x14ac:dyDescent="0.4">
      <c r="A872" s="8"/>
      <c r="B872" s="8"/>
      <c r="D872" s="8"/>
      <c r="E872" s="8"/>
      <c r="F872" s="8"/>
      <c r="G872" s="8"/>
    </row>
    <row r="873" spans="1:7" x14ac:dyDescent="0.4">
      <c r="A873" s="8"/>
      <c r="B873" s="8"/>
      <c r="D873" s="8"/>
      <c r="E873" s="8"/>
      <c r="F873" s="8"/>
      <c r="G873" s="8"/>
    </row>
    <row r="874" spans="1:7" x14ac:dyDescent="0.4">
      <c r="A874" s="8"/>
      <c r="B874" s="8"/>
      <c r="D874" s="8"/>
      <c r="E874" s="8"/>
      <c r="F874" s="8"/>
      <c r="G874" s="8"/>
    </row>
    <row r="875" spans="1:7" x14ac:dyDescent="0.4">
      <c r="A875" s="8"/>
      <c r="B875" s="8"/>
      <c r="D875" s="8"/>
      <c r="E875" s="8"/>
      <c r="F875" s="8"/>
      <c r="G875" s="8"/>
    </row>
    <row r="876" spans="1:7" x14ac:dyDescent="0.4">
      <c r="A876" s="8"/>
      <c r="B876" s="8"/>
      <c r="D876" s="8"/>
      <c r="E876" s="8"/>
      <c r="F876" s="8"/>
      <c r="G876" s="8"/>
    </row>
    <row r="877" spans="1:7" x14ac:dyDescent="0.4">
      <c r="A877" s="8"/>
      <c r="B877" s="8"/>
      <c r="D877" s="8"/>
      <c r="E877" s="8"/>
      <c r="F877" s="8"/>
      <c r="G877" s="8"/>
    </row>
    <row r="878" spans="1:7" x14ac:dyDescent="0.4">
      <c r="A878" s="8"/>
      <c r="B878" s="8"/>
      <c r="D878" s="8"/>
      <c r="E878" s="8"/>
      <c r="F878" s="8"/>
      <c r="G878" s="8"/>
    </row>
    <row r="879" spans="1:7" x14ac:dyDescent="0.4">
      <c r="A879" s="8"/>
      <c r="B879" s="8"/>
      <c r="D879" s="8"/>
      <c r="E879" s="8"/>
      <c r="F879" s="8"/>
      <c r="G879" s="8"/>
    </row>
    <row r="880" spans="1:7" x14ac:dyDescent="0.4">
      <c r="A880" s="8"/>
      <c r="B880" s="8"/>
      <c r="D880" s="8"/>
      <c r="E880" s="8"/>
      <c r="F880" s="8"/>
      <c r="G880" s="8"/>
    </row>
    <row r="881" spans="1:7" x14ac:dyDescent="0.4">
      <c r="A881" s="8"/>
      <c r="B881" s="8"/>
      <c r="D881" s="8"/>
      <c r="E881" s="8"/>
      <c r="F881" s="8"/>
      <c r="G881" s="8"/>
    </row>
    <row r="882" spans="1:7" x14ac:dyDescent="0.4">
      <c r="A882" s="8"/>
      <c r="B882" s="8"/>
      <c r="D882" s="8"/>
      <c r="E882" s="8"/>
      <c r="F882" s="8"/>
      <c r="G882" s="8"/>
    </row>
    <row r="883" spans="1:7" x14ac:dyDescent="0.4">
      <c r="A883" s="8"/>
      <c r="B883" s="8"/>
      <c r="D883" s="8"/>
      <c r="E883" s="8"/>
      <c r="F883" s="8"/>
      <c r="G883" s="8"/>
    </row>
    <row r="884" spans="1:7" x14ac:dyDescent="0.4">
      <c r="A884" s="8"/>
      <c r="B884" s="8"/>
      <c r="D884" s="8"/>
      <c r="E884" s="8"/>
      <c r="F884" s="8"/>
      <c r="G884" s="8"/>
    </row>
    <row r="885" spans="1:7" x14ac:dyDescent="0.4">
      <c r="A885" s="8"/>
      <c r="B885" s="8"/>
      <c r="D885" s="8"/>
      <c r="E885" s="8"/>
      <c r="F885" s="8"/>
      <c r="G885" s="8"/>
    </row>
    <row r="886" spans="1:7" x14ac:dyDescent="0.4">
      <c r="A886" s="8"/>
      <c r="B886" s="8"/>
      <c r="D886" s="8"/>
      <c r="E886" s="8"/>
      <c r="F886" s="8"/>
      <c r="G886" s="8"/>
    </row>
    <row r="887" spans="1:7" x14ac:dyDescent="0.4">
      <c r="A887" s="8"/>
      <c r="B887" s="8"/>
      <c r="D887" s="8"/>
      <c r="E887" s="8"/>
      <c r="F887" s="8"/>
      <c r="G887" s="8"/>
    </row>
    <row r="888" spans="1:7" x14ac:dyDescent="0.4">
      <c r="A888" s="8"/>
      <c r="B888" s="8"/>
      <c r="D888" s="8"/>
      <c r="E888" s="8"/>
      <c r="F888" s="8"/>
      <c r="G888" s="8"/>
    </row>
    <row r="889" spans="1:7" x14ac:dyDescent="0.4">
      <c r="A889" s="8"/>
      <c r="B889" s="8"/>
      <c r="D889" s="8"/>
      <c r="E889" s="8"/>
      <c r="F889" s="8"/>
      <c r="G889" s="8"/>
    </row>
    <row r="890" spans="1:7" x14ac:dyDescent="0.4">
      <c r="A890" s="8"/>
      <c r="B890" s="8"/>
      <c r="D890" s="8"/>
      <c r="E890" s="8"/>
      <c r="F890" s="8"/>
      <c r="G890" s="8"/>
    </row>
    <row r="891" spans="1:7" x14ac:dyDescent="0.4">
      <c r="A891" s="8"/>
      <c r="B891" s="8"/>
      <c r="D891" s="8"/>
      <c r="E891" s="8"/>
      <c r="F891" s="8"/>
      <c r="G891" s="8"/>
    </row>
    <row r="892" spans="1:7" x14ac:dyDescent="0.4">
      <c r="A892" s="8"/>
      <c r="B892" s="8"/>
      <c r="D892" s="8"/>
      <c r="E892" s="8"/>
      <c r="F892" s="8"/>
      <c r="G892" s="8"/>
    </row>
    <row r="893" spans="1:7" x14ac:dyDescent="0.4">
      <c r="A893" s="8"/>
      <c r="B893" s="8"/>
      <c r="D893" s="8"/>
      <c r="E893" s="8"/>
      <c r="F893" s="8"/>
      <c r="G893" s="8"/>
    </row>
    <row r="894" spans="1:7" x14ac:dyDescent="0.4">
      <c r="A894" s="8"/>
      <c r="B894" s="8"/>
      <c r="D894" s="8"/>
      <c r="E894" s="8"/>
      <c r="F894" s="8"/>
      <c r="G894" s="8"/>
    </row>
    <row r="895" spans="1:7" x14ac:dyDescent="0.4">
      <c r="A895" s="8"/>
      <c r="B895" s="8"/>
      <c r="D895" s="8"/>
      <c r="E895" s="8"/>
      <c r="F895" s="8"/>
      <c r="G895" s="8"/>
    </row>
    <row r="896" spans="1:7" x14ac:dyDescent="0.4">
      <c r="A896" s="8"/>
      <c r="B896" s="8"/>
      <c r="D896" s="8"/>
      <c r="E896" s="8"/>
      <c r="F896" s="8"/>
      <c r="G896" s="8"/>
    </row>
    <row r="897" spans="1:7" x14ac:dyDescent="0.4">
      <c r="A897" s="8"/>
      <c r="B897" s="8"/>
      <c r="D897" s="8"/>
      <c r="E897" s="8"/>
      <c r="F897" s="8"/>
      <c r="G897" s="8"/>
    </row>
    <row r="898" spans="1:7" x14ac:dyDescent="0.4">
      <c r="A898" s="8"/>
      <c r="B898" s="8"/>
      <c r="D898" s="8"/>
      <c r="E898" s="8"/>
      <c r="F898" s="8"/>
      <c r="G898" s="8"/>
    </row>
    <row r="899" spans="1:7" x14ac:dyDescent="0.4">
      <c r="A899" s="8"/>
      <c r="B899" s="8"/>
      <c r="D899" s="8"/>
      <c r="E899" s="8"/>
      <c r="F899" s="8"/>
      <c r="G899" s="8"/>
    </row>
    <row r="900" spans="1:7" x14ac:dyDescent="0.4">
      <c r="A900" s="8"/>
      <c r="B900" s="8"/>
      <c r="D900" s="8"/>
      <c r="E900" s="8"/>
      <c r="F900" s="8"/>
      <c r="G900" s="8"/>
    </row>
    <row r="901" spans="1:7" x14ac:dyDescent="0.4">
      <c r="A901" s="8"/>
      <c r="B901" s="8"/>
      <c r="D901" s="8"/>
      <c r="E901" s="8"/>
      <c r="F901" s="8"/>
      <c r="G901" s="8"/>
    </row>
    <row r="902" spans="1:7" x14ac:dyDescent="0.4">
      <c r="A902" s="8"/>
      <c r="B902" s="8"/>
      <c r="D902" s="8"/>
      <c r="E902" s="8"/>
      <c r="F902" s="8"/>
      <c r="G902" s="8"/>
    </row>
    <row r="903" spans="1:7" x14ac:dyDescent="0.4">
      <c r="A903" s="8"/>
      <c r="B903" s="8"/>
      <c r="D903" s="8"/>
      <c r="E903" s="8"/>
      <c r="F903" s="8"/>
      <c r="G903" s="8"/>
    </row>
    <row r="904" spans="1:7" x14ac:dyDescent="0.4">
      <c r="A904" s="8"/>
      <c r="B904" s="8"/>
      <c r="D904" s="8"/>
      <c r="E904" s="8"/>
      <c r="F904" s="8"/>
      <c r="G904" s="8"/>
    </row>
    <row r="905" spans="1:7" x14ac:dyDescent="0.4">
      <c r="A905" s="8"/>
      <c r="B905" s="8"/>
      <c r="D905" s="8"/>
      <c r="E905" s="8"/>
      <c r="F905" s="8"/>
      <c r="G905" s="8"/>
    </row>
    <row r="906" spans="1:7" x14ac:dyDescent="0.4">
      <c r="A906" s="8"/>
      <c r="B906" s="8"/>
      <c r="D906" s="8"/>
      <c r="E906" s="8"/>
      <c r="F906" s="8"/>
      <c r="G906" s="8"/>
    </row>
    <row r="907" spans="1:7" x14ac:dyDescent="0.4">
      <c r="A907" s="8"/>
      <c r="B907" s="8"/>
      <c r="D907" s="8"/>
      <c r="E907" s="8"/>
      <c r="F907" s="8"/>
      <c r="G907" s="8"/>
    </row>
    <row r="908" spans="1:7" x14ac:dyDescent="0.4">
      <c r="A908" s="8"/>
      <c r="B908" s="8"/>
      <c r="D908" s="8"/>
      <c r="E908" s="8"/>
      <c r="F908" s="8"/>
      <c r="G908" s="8"/>
    </row>
    <row r="909" spans="1:7" x14ac:dyDescent="0.4">
      <c r="A909" s="8"/>
      <c r="B909" s="8"/>
      <c r="D909" s="8"/>
      <c r="E909" s="8"/>
      <c r="F909" s="8"/>
      <c r="G909" s="8"/>
    </row>
    <row r="910" spans="1:7" x14ac:dyDescent="0.4">
      <c r="A910" s="8"/>
      <c r="B910" s="8"/>
      <c r="D910" s="8"/>
      <c r="E910" s="8"/>
      <c r="F910" s="8"/>
      <c r="G910" s="8"/>
    </row>
    <row r="911" spans="1:7" x14ac:dyDescent="0.4">
      <c r="A911" s="8"/>
      <c r="B911" s="8"/>
      <c r="D911" s="8"/>
      <c r="E911" s="8"/>
      <c r="F911" s="8"/>
      <c r="G911" s="8"/>
    </row>
    <row r="912" spans="1:7" x14ac:dyDescent="0.4">
      <c r="A912" s="8"/>
      <c r="B912" s="8"/>
      <c r="D912" s="8"/>
      <c r="E912" s="8"/>
      <c r="F912" s="8"/>
      <c r="G912" s="8"/>
    </row>
    <row r="913" spans="1:7" x14ac:dyDescent="0.4">
      <c r="A913" s="8"/>
      <c r="B913" s="8"/>
      <c r="D913" s="8"/>
      <c r="E913" s="8"/>
      <c r="F913" s="8"/>
      <c r="G913" s="8"/>
    </row>
    <row r="914" spans="1:7" x14ac:dyDescent="0.4">
      <c r="A914" s="8"/>
      <c r="B914" s="8"/>
      <c r="D914" s="8"/>
      <c r="E914" s="8"/>
      <c r="F914" s="8"/>
      <c r="G914" s="8"/>
    </row>
    <row r="915" spans="1:7" x14ac:dyDescent="0.4">
      <c r="A915" s="8"/>
      <c r="B915" s="8"/>
      <c r="D915" s="8"/>
      <c r="E915" s="8"/>
      <c r="F915" s="8"/>
      <c r="G915" s="8"/>
    </row>
    <row r="916" spans="1:7" x14ac:dyDescent="0.4">
      <c r="A916" s="8"/>
      <c r="B916" s="8"/>
      <c r="D916" s="8"/>
      <c r="E916" s="8"/>
      <c r="F916" s="8"/>
      <c r="G916" s="8"/>
    </row>
    <row r="917" spans="1:7" x14ac:dyDescent="0.4">
      <c r="A917" s="8"/>
      <c r="B917" s="8"/>
      <c r="D917" s="8"/>
      <c r="E917" s="8"/>
      <c r="F917" s="8"/>
      <c r="G917" s="8"/>
    </row>
    <row r="918" spans="1:7" x14ac:dyDescent="0.4">
      <c r="A918" s="8"/>
      <c r="B918" s="8"/>
      <c r="D918" s="8"/>
      <c r="E918" s="8"/>
      <c r="F918" s="8"/>
      <c r="G918" s="8"/>
    </row>
    <row r="919" spans="1:7" x14ac:dyDescent="0.4">
      <c r="A919" s="8"/>
      <c r="B919" s="8"/>
      <c r="D919" s="8"/>
      <c r="E919" s="8"/>
      <c r="F919" s="8"/>
      <c r="G919" s="8"/>
    </row>
    <row r="920" spans="1:7" x14ac:dyDescent="0.4">
      <c r="A920" s="8"/>
      <c r="B920" s="8"/>
      <c r="D920" s="8"/>
      <c r="E920" s="8"/>
      <c r="F920" s="8"/>
      <c r="G920" s="8"/>
    </row>
    <row r="921" spans="1:7" x14ac:dyDescent="0.4">
      <c r="A921" s="8"/>
      <c r="B921" s="8"/>
      <c r="D921" s="8"/>
      <c r="E921" s="8"/>
      <c r="F921" s="8"/>
      <c r="G921" s="8"/>
    </row>
    <row r="922" spans="1:7" x14ac:dyDescent="0.4">
      <c r="A922" s="8"/>
      <c r="B922" s="8"/>
      <c r="D922" s="8"/>
      <c r="E922" s="8"/>
      <c r="F922" s="8"/>
      <c r="G922" s="8"/>
    </row>
    <row r="923" spans="1:7" x14ac:dyDescent="0.4">
      <c r="A923" s="8"/>
      <c r="B923" s="8"/>
      <c r="D923" s="8"/>
      <c r="E923" s="8"/>
      <c r="F923" s="8"/>
      <c r="G923" s="8"/>
    </row>
    <row r="924" spans="1:7" x14ac:dyDescent="0.4">
      <c r="A924" s="8"/>
      <c r="B924" s="8"/>
      <c r="D924" s="8"/>
      <c r="E924" s="8"/>
      <c r="F924" s="8"/>
      <c r="G924" s="8"/>
    </row>
    <row r="925" spans="1:7" x14ac:dyDescent="0.4">
      <c r="A925" s="8"/>
      <c r="B925" s="8"/>
      <c r="D925" s="8"/>
      <c r="E925" s="8"/>
      <c r="F925" s="8"/>
      <c r="G925" s="8"/>
    </row>
    <row r="926" spans="1:7" x14ac:dyDescent="0.4">
      <c r="A926" s="8"/>
      <c r="B926" s="8"/>
      <c r="D926" s="8"/>
      <c r="E926" s="8"/>
      <c r="F926" s="8"/>
      <c r="G926" s="8"/>
    </row>
    <row r="927" spans="1:7" x14ac:dyDescent="0.4">
      <c r="A927" s="8"/>
      <c r="B927" s="8"/>
      <c r="D927" s="8"/>
      <c r="E927" s="8"/>
      <c r="F927" s="8"/>
      <c r="G927" s="8"/>
    </row>
    <row r="928" spans="1:7" x14ac:dyDescent="0.4">
      <c r="A928" s="8"/>
      <c r="B928" s="8"/>
      <c r="D928" s="8"/>
      <c r="E928" s="8"/>
      <c r="F928" s="8"/>
      <c r="G928" s="8"/>
    </row>
    <row r="929" spans="1:7" x14ac:dyDescent="0.4">
      <c r="A929" s="8"/>
      <c r="B929" s="8"/>
      <c r="D929" s="8"/>
      <c r="E929" s="8"/>
      <c r="F929" s="8"/>
      <c r="G929" s="8"/>
    </row>
    <row r="930" spans="1:7" x14ac:dyDescent="0.4">
      <c r="A930" s="8"/>
      <c r="B930" s="8"/>
      <c r="D930" s="8"/>
      <c r="E930" s="8"/>
      <c r="F930" s="8"/>
      <c r="G930" s="8"/>
    </row>
    <row r="931" spans="1:7" x14ac:dyDescent="0.4">
      <c r="A931" s="8"/>
      <c r="B931" s="8"/>
      <c r="D931" s="8"/>
      <c r="E931" s="8"/>
      <c r="F931" s="8"/>
      <c r="G931" s="8"/>
    </row>
    <row r="932" spans="1:7" x14ac:dyDescent="0.4">
      <c r="A932" s="8"/>
      <c r="B932" s="8"/>
      <c r="D932" s="8"/>
      <c r="E932" s="8"/>
      <c r="F932" s="8"/>
      <c r="G932" s="8"/>
    </row>
    <row r="933" spans="1:7" x14ac:dyDescent="0.4">
      <c r="A933" s="8"/>
      <c r="B933" s="8"/>
      <c r="D933" s="8"/>
      <c r="E933" s="8"/>
      <c r="F933" s="8"/>
      <c r="G933" s="8"/>
    </row>
    <row r="934" spans="1:7" x14ac:dyDescent="0.4">
      <c r="A934" s="8"/>
      <c r="B934" s="8"/>
      <c r="D934" s="8"/>
      <c r="E934" s="8"/>
      <c r="F934" s="8"/>
      <c r="G934" s="8"/>
    </row>
    <row r="935" spans="1:7" x14ac:dyDescent="0.4">
      <c r="A935" s="8"/>
      <c r="B935" s="8"/>
      <c r="D935" s="8"/>
      <c r="E935" s="8"/>
      <c r="F935" s="8"/>
      <c r="G935" s="8"/>
    </row>
    <row r="936" spans="1:7" x14ac:dyDescent="0.4">
      <c r="A936" s="8"/>
      <c r="B936" s="8"/>
      <c r="D936" s="8"/>
      <c r="E936" s="8"/>
      <c r="F936" s="8"/>
      <c r="G936" s="8"/>
    </row>
    <row r="937" spans="1:7" x14ac:dyDescent="0.4">
      <c r="A937" s="8"/>
      <c r="B937" s="8"/>
      <c r="D937" s="8"/>
      <c r="E937" s="8"/>
      <c r="F937" s="8"/>
      <c r="G937" s="8"/>
    </row>
    <row r="938" spans="1:7" x14ac:dyDescent="0.4">
      <c r="A938" s="8"/>
      <c r="B938" s="8"/>
      <c r="D938" s="8"/>
      <c r="E938" s="8"/>
      <c r="F938" s="8"/>
      <c r="G938" s="8"/>
    </row>
    <row r="939" spans="1:7" x14ac:dyDescent="0.4">
      <c r="A939" s="8"/>
      <c r="B939" s="8"/>
      <c r="D939" s="8"/>
      <c r="E939" s="8"/>
      <c r="F939" s="8"/>
      <c r="G939" s="8"/>
    </row>
    <row r="940" spans="1:7" x14ac:dyDescent="0.4">
      <c r="A940" s="8"/>
      <c r="B940" s="8"/>
      <c r="D940" s="8"/>
      <c r="E940" s="8"/>
      <c r="F940" s="8"/>
      <c r="G940" s="8"/>
    </row>
    <row r="941" spans="1:7" x14ac:dyDescent="0.4">
      <c r="A941" s="8"/>
      <c r="B941" s="8"/>
      <c r="D941" s="8"/>
      <c r="E941" s="8"/>
      <c r="F941" s="8"/>
      <c r="G941" s="8"/>
    </row>
    <row r="942" spans="1:7" x14ac:dyDescent="0.4">
      <c r="A942" s="8"/>
      <c r="B942" s="8"/>
      <c r="D942" s="8"/>
      <c r="E942" s="8"/>
      <c r="F942" s="8"/>
      <c r="G942" s="8"/>
    </row>
    <row r="943" spans="1:7" x14ac:dyDescent="0.4">
      <c r="A943" s="8"/>
      <c r="B943" s="8"/>
      <c r="D943" s="8"/>
      <c r="E943" s="8"/>
      <c r="F943" s="8"/>
      <c r="G943" s="8"/>
    </row>
    <row r="944" spans="1:7" x14ac:dyDescent="0.4">
      <c r="A944" s="8"/>
      <c r="B944" s="8"/>
      <c r="D944" s="8"/>
      <c r="E944" s="8"/>
      <c r="F944" s="8"/>
      <c r="G944" s="8"/>
    </row>
    <row r="945" spans="1:7" x14ac:dyDescent="0.4">
      <c r="A945" s="8"/>
      <c r="B945" s="8"/>
      <c r="D945" s="8"/>
      <c r="E945" s="8"/>
      <c r="F945" s="8"/>
      <c r="G945" s="8"/>
    </row>
    <row r="946" spans="1:7" x14ac:dyDescent="0.4">
      <c r="A946" s="8"/>
      <c r="B946" s="8"/>
      <c r="D946" s="8"/>
      <c r="E946" s="8"/>
      <c r="F946" s="8"/>
      <c r="G946" s="8"/>
    </row>
    <row r="947" spans="1:7" x14ac:dyDescent="0.4">
      <c r="A947" s="8"/>
      <c r="B947" s="8"/>
      <c r="D947" s="8"/>
      <c r="E947" s="8"/>
      <c r="F947" s="8"/>
      <c r="G947" s="8"/>
    </row>
    <row r="948" spans="1:7" x14ac:dyDescent="0.4">
      <c r="A948" s="8"/>
      <c r="B948" s="8"/>
      <c r="D948" s="8"/>
      <c r="E948" s="8"/>
      <c r="F948" s="8"/>
      <c r="G948" s="8"/>
    </row>
    <row r="949" spans="1:7" x14ac:dyDescent="0.4">
      <c r="A949" s="8"/>
      <c r="B949" s="8"/>
      <c r="D949" s="8"/>
      <c r="E949" s="8"/>
      <c r="F949" s="8"/>
      <c r="G949" s="8"/>
    </row>
    <row r="950" spans="1:7" x14ac:dyDescent="0.4">
      <c r="A950" s="8"/>
      <c r="B950" s="8"/>
      <c r="D950" s="8"/>
      <c r="E950" s="8"/>
      <c r="F950" s="8"/>
      <c r="G950" s="8"/>
    </row>
    <row r="951" spans="1:7" x14ac:dyDescent="0.4">
      <c r="A951" s="8"/>
      <c r="B951" s="8"/>
      <c r="D951" s="8"/>
      <c r="E951" s="8"/>
      <c r="F951" s="8"/>
      <c r="G951" s="8"/>
    </row>
    <row r="952" spans="1:7" x14ac:dyDescent="0.4">
      <c r="A952" s="8"/>
      <c r="B952" s="8"/>
      <c r="D952" s="8"/>
      <c r="E952" s="8"/>
      <c r="F952" s="8"/>
      <c r="G952" s="8"/>
    </row>
    <row r="953" spans="1:7" x14ac:dyDescent="0.4">
      <c r="A953" s="8"/>
      <c r="B953" s="8"/>
      <c r="D953" s="8"/>
      <c r="E953" s="8"/>
      <c r="F953" s="8"/>
      <c r="G953" s="8"/>
    </row>
    <row r="954" spans="1:7" x14ac:dyDescent="0.4">
      <c r="A954" s="8"/>
      <c r="B954" s="8"/>
      <c r="D954" s="8"/>
      <c r="E954" s="8"/>
      <c r="F954" s="8"/>
      <c r="G954" s="8"/>
    </row>
    <row r="955" spans="1:7" x14ac:dyDescent="0.4">
      <c r="A955" s="8"/>
      <c r="B955" s="8"/>
      <c r="D955" s="8"/>
      <c r="E955" s="8"/>
      <c r="F955" s="8"/>
      <c r="G955" s="8"/>
    </row>
    <row r="956" spans="1:7" x14ac:dyDescent="0.4">
      <c r="A956" s="8"/>
      <c r="B956" s="8"/>
      <c r="D956" s="8"/>
      <c r="E956" s="8"/>
      <c r="F956" s="8"/>
      <c r="G956" s="8"/>
    </row>
    <row r="957" spans="1:7" x14ac:dyDescent="0.4">
      <c r="A957" s="8"/>
      <c r="B957" s="8"/>
      <c r="D957" s="8"/>
      <c r="E957" s="8"/>
      <c r="F957" s="8"/>
      <c r="G957" s="8"/>
    </row>
    <row r="958" spans="1:7" x14ac:dyDescent="0.4">
      <c r="A958" s="8"/>
      <c r="B958" s="8"/>
      <c r="D958" s="8"/>
      <c r="E958" s="8"/>
      <c r="F958" s="8"/>
      <c r="G958" s="8"/>
    </row>
    <row r="959" spans="1:7" x14ac:dyDescent="0.4">
      <c r="A959" s="8"/>
      <c r="B959" s="8"/>
      <c r="D959" s="8"/>
      <c r="E959" s="8"/>
      <c r="F959" s="8"/>
      <c r="G959" s="8"/>
    </row>
    <row r="960" spans="1:7" x14ac:dyDescent="0.4">
      <c r="A960" s="8"/>
      <c r="B960" s="8"/>
      <c r="D960" s="8"/>
      <c r="E960" s="8"/>
      <c r="F960" s="8"/>
      <c r="G960" s="8"/>
    </row>
    <row r="961" spans="1:7" x14ac:dyDescent="0.4">
      <c r="A961" s="8"/>
      <c r="B961" s="8"/>
      <c r="D961" s="8"/>
      <c r="E961" s="8"/>
      <c r="F961" s="8"/>
      <c r="G961" s="8"/>
    </row>
    <row r="962" spans="1:7" x14ac:dyDescent="0.4">
      <c r="A962" s="8"/>
      <c r="B962" s="8"/>
      <c r="D962" s="8"/>
      <c r="E962" s="8"/>
      <c r="F962" s="8"/>
      <c r="G962" s="8"/>
    </row>
    <row r="963" spans="1:7" x14ac:dyDescent="0.4">
      <c r="A963" s="8"/>
      <c r="B963" s="8"/>
      <c r="D963" s="8"/>
      <c r="E963" s="8"/>
      <c r="F963" s="8"/>
      <c r="G963" s="8"/>
    </row>
    <row r="964" spans="1:7" x14ac:dyDescent="0.4">
      <c r="A964" s="8"/>
      <c r="B964" s="8"/>
      <c r="D964" s="8"/>
      <c r="E964" s="8"/>
      <c r="F964" s="8"/>
      <c r="G964" s="8"/>
    </row>
    <row r="965" spans="1:7" x14ac:dyDescent="0.4">
      <c r="A965" s="8"/>
      <c r="B965" s="8"/>
      <c r="D965" s="8"/>
      <c r="E965" s="8"/>
      <c r="F965" s="8"/>
      <c r="G965" s="8"/>
    </row>
    <row r="966" spans="1:7" x14ac:dyDescent="0.4">
      <c r="A966" s="8"/>
      <c r="B966" s="8"/>
      <c r="D966" s="8"/>
      <c r="E966" s="8"/>
      <c r="F966" s="8"/>
      <c r="G966" s="8"/>
    </row>
    <row r="967" spans="1:7" x14ac:dyDescent="0.4">
      <c r="A967" s="8"/>
      <c r="B967" s="8"/>
      <c r="D967" s="8"/>
      <c r="E967" s="8"/>
      <c r="F967" s="8"/>
      <c r="G967" s="8"/>
    </row>
    <row r="968" spans="1:7" x14ac:dyDescent="0.4">
      <c r="A968" s="8"/>
      <c r="B968" s="8"/>
      <c r="D968" s="8"/>
      <c r="E968" s="8"/>
      <c r="F968" s="8"/>
      <c r="G968" s="8"/>
    </row>
    <row r="969" spans="1:7" x14ac:dyDescent="0.4">
      <c r="A969" s="8"/>
      <c r="B969" s="8"/>
      <c r="D969" s="8"/>
      <c r="E969" s="8"/>
      <c r="F969" s="8"/>
      <c r="G969" s="8"/>
    </row>
    <row r="970" spans="1:7" x14ac:dyDescent="0.4">
      <c r="A970" s="8"/>
      <c r="B970" s="8"/>
      <c r="D970" s="8"/>
      <c r="E970" s="8"/>
      <c r="F970" s="8"/>
      <c r="G970" s="8"/>
    </row>
    <row r="971" spans="1:7" x14ac:dyDescent="0.4">
      <c r="A971" s="8"/>
      <c r="B971" s="8"/>
      <c r="D971" s="8"/>
      <c r="E971" s="8"/>
      <c r="F971" s="8"/>
      <c r="G971" s="8"/>
    </row>
    <row r="972" spans="1:7" x14ac:dyDescent="0.4">
      <c r="A972" s="8"/>
      <c r="B972" s="8"/>
      <c r="D972" s="8"/>
      <c r="E972" s="8"/>
      <c r="F972" s="8"/>
      <c r="G972" s="8"/>
    </row>
    <row r="973" spans="1:7" x14ac:dyDescent="0.4">
      <c r="A973" s="8"/>
      <c r="B973" s="8"/>
      <c r="D973" s="8"/>
      <c r="E973" s="8"/>
      <c r="F973" s="8"/>
      <c r="G973" s="8"/>
    </row>
    <row r="974" spans="1:7" x14ac:dyDescent="0.4">
      <c r="A974" s="8"/>
      <c r="B974" s="8"/>
      <c r="D974" s="8"/>
      <c r="E974" s="8"/>
      <c r="F974" s="8"/>
      <c r="G974" s="8"/>
    </row>
    <row r="975" spans="1:7" x14ac:dyDescent="0.4">
      <c r="A975" s="8"/>
      <c r="B975" s="8"/>
      <c r="D975" s="8"/>
      <c r="E975" s="8"/>
      <c r="F975" s="8"/>
      <c r="G975" s="8"/>
    </row>
    <row r="976" spans="1:7" x14ac:dyDescent="0.4">
      <c r="A976" s="8"/>
      <c r="B976" s="8"/>
      <c r="D976" s="8"/>
      <c r="E976" s="8"/>
      <c r="F976" s="8"/>
      <c r="G976" s="8"/>
    </row>
    <row r="977" spans="1:7" x14ac:dyDescent="0.4">
      <c r="A977" s="8"/>
      <c r="B977" s="8"/>
      <c r="D977" s="8"/>
      <c r="E977" s="8"/>
      <c r="F977" s="8"/>
      <c r="G977" s="8"/>
    </row>
    <row r="978" spans="1:7" x14ac:dyDescent="0.4">
      <c r="A978" s="8"/>
      <c r="B978" s="8"/>
      <c r="D978" s="8"/>
      <c r="E978" s="8"/>
      <c r="F978" s="8"/>
      <c r="G978" s="8"/>
    </row>
    <row r="979" spans="1:7" x14ac:dyDescent="0.4">
      <c r="A979" s="8"/>
      <c r="B979" s="8"/>
      <c r="D979" s="8"/>
      <c r="E979" s="8"/>
      <c r="F979" s="8"/>
      <c r="G979" s="8"/>
    </row>
    <row r="980" spans="1:7" x14ac:dyDescent="0.4">
      <c r="A980" s="8"/>
      <c r="B980" s="8"/>
      <c r="D980" s="8"/>
      <c r="E980" s="8"/>
      <c r="F980" s="8"/>
      <c r="G980" s="8"/>
    </row>
    <row r="981" spans="1:7" x14ac:dyDescent="0.4">
      <c r="A981" s="8"/>
      <c r="B981" s="8"/>
      <c r="D981" s="8"/>
      <c r="E981" s="8"/>
      <c r="F981" s="8"/>
      <c r="G981" s="8"/>
    </row>
    <row r="982" spans="1:7" x14ac:dyDescent="0.4">
      <c r="A982" s="8"/>
      <c r="B982" s="8"/>
      <c r="D982" s="8"/>
      <c r="E982" s="8"/>
      <c r="F982" s="8"/>
      <c r="G982" s="8"/>
    </row>
    <row r="983" spans="1:7" x14ac:dyDescent="0.4">
      <c r="A983" s="8"/>
      <c r="B983" s="8"/>
      <c r="D983" s="8"/>
      <c r="E983" s="8"/>
      <c r="F983" s="8"/>
      <c r="G983" s="8"/>
    </row>
    <row r="984" spans="1:7" x14ac:dyDescent="0.4">
      <c r="A984" s="8"/>
      <c r="B984" s="8"/>
      <c r="D984" s="8"/>
      <c r="E984" s="8"/>
      <c r="F984" s="8"/>
      <c r="G984" s="8"/>
    </row>
    <row r="985" spans="1:7" x14ac:dyDescent="0.4">
      <c r="A985" s="8"/>
      <c r="B985" s="8"/>
      <c r="D985" s="8"/>
      <c r="E985" s="8"/>
      <c r="F985" s="8"/>
      <c r="G985" s="8"/>
    </row>
    <row r="986" spans="1:7" x14ac:dyDescent="0.4">
      <c r="A986" s="8"/>
      <c r="B986" s="8"/>
      <c r="D986" s="8"/>
      <c r="E986" s="8"/>
      <c r="F986" s="8"/>
      <c r="G986" s="8"/>
    </row>
    <row r="987" spans="1:7" x14ac:dyDescent="0.4">
      <c r="A987" s="8"/>
      <c r="B987" s="8"/>
      <c r="D987" s="8"/>
      <c r="E987" s="8"/>
      <c r="F987" s="8"/>
      <c r="G987" s="8"/>
    </row>
    <row r="988" spans="1:7" x14ac:dyDescent="0.4">
      <c r="A988" s="8"/>
      <c r="B988" s="8"/>
      <c r="D988" s="8"/>
      <c r="E988" s="8"/>
      <c r="F988" s="8"/>
      <c r="G988" s="8"/>
    </row>
    <row r="989" spans="1:7" x14ac:dyDescent="0.4">
      <c r="A989" s="8"/>
      <c r="B989" s="8"/>
      <c r="D989" s="8"/>
      <c r="E989" s="8"/>
      <c r="F989" s="8"/>
      <c r="G989" s="8"/>
    </row>
    <row r="990" spans="1:7" x14ac:dyDescent="0.4">
      <c r="A990" s="8"/>
      <c r="B990" s="8"/>
      <c r="D990" s="8"/>
      <c r="E990" s="8"/>
      <c r="F990" s="8"/>
      <c r="G990" s="8"/>
    </row>
    <row r="991" spans="1:7" x14ac:dyDescent="0.4">
      <c r="A991" s="8"/>
      <c r="B991" s="8"/>
      <c r="D991" s="8"/>
      <c r="E991" s="8"/>
      <c r="F991" s="8"/>
      <c r="G991" s="8"/>
    </row>
    <row r="992" spans="1:7" x14ac:dyDescent="0.4">
      <c r="A992" s="8"/>
      <c r="B992" s="8"/>
      <c r="D992" s="8"/>
      <c r="E992" s="8"/>
      <c r="F992" s="8"/>
      <c r="G992" s="8"/>
    </row>
    <row r="993" spans="1:7" x14ac:dyDescent="0.4">
      <c r="A993" s="8"/>
      <c r="B993" s="8"/>
      <c r="D993" s="8"/>
      <c r="E993" s="8"/>
      <c r="F993" s="8"/>
      <c r="G993" s="8"/>
    </row>
    <row r="994" spans="1:7" x14ac:dyDescent="0.4">
      <c r="A994" s="8"/>
      <c r="B994" s="8"/>
      <c r="D994" s="8"/>
      <c r="E994" s="8"/>
      <c r="F994" s="8"/>
      <c r="G994" s="8"/>
    </row>
    <row r="995" spans="1:7" x14ac:dyDescent="0.4">
      <c r="A995" s="8"/>
      <c r="B995" s="8"/>
      <c r="D995" s="8"/>
      <c r="E995" s="8"/>
      <c r="F995" s="8"/>
      <c r="G995" s="8"/>
    </row>
    <row r="996" spans="1:7" x14ac:dyDescent="0.4">
      <c r="A996" s="8"/>
      <c r="B996" s="8"/>
      <c r="D996" s="8"/>
      <c r="E996" s="8"/>
      <c r="F996" s="8"/>
      <c r="G996" s="8"/>
    </row>
    <row r="997" spans="1:7" x14ac:dyDescent="0.4">
      <c r="A997" s="8"/>
      <c r="B997" s="8"/>
      <c r="D997" s="8"/>
      <c r="E997" s="8"/>
      <c r="F997" s="8"/>
      <c r="G997" s="8"/>
    </row>
    <row r="998" spans="1:7" x14ac:dyDescent="0.4">
      <c r="A998" s="8"/>
      <c r="B998" s="8"/>
      <c r="D998" s="8"/>
      <c r="E998" s="8"/>
      <c r="F998" s="8"/>
      <c r="G998" s="8"/>
    </row>
    <row r="999" spans="1:7" x14ac:dyDescent="0.4">
      <c r="A999" s="8"/>
      <c r="B999" s="8"/>
      <c r="D999" s="8"/>
      <c r="E999" s="8"/>
      <c r="F999" s="8"/>
      <c r="G999" s="8"/>
    </row>
    <row r="1000" spans="1:7" x14ac:dyDescent="0.4">
      <c r="A1000" s="8"/>
      <c r="B1000" s="8"/>
      <c r="D1000" s="8"/>
      <c r="E1000" s="8"/>
      <c r="F1000" s="8"/>
      <c r="G1000" s="8"/>
    </row>
    <row r="1001" spans="1:7" x14ac:dyDescent="0.4">
      <c r="A1001" s="8"/>
      <c r="B1001" s="8"/>
      <c r="D1001" s="8"/>
      <c r="E1001" s="8"/>
      <c r="F1001" s="8"/>
      <c r="G1001" s="8"/>
    </row>
    <row r="1002" spans="1:7" x14ac:dyDescent="0.4">
      <c r="A1002" s="8"/>
      <c r="B1002" s="8"/>
      <c r="D1002" s="8"/>
      <c r="E1002" s="8"/>
      <c r="F1002" s="8"/>
      <c r="G1002" s="8"/>
    </row>
    <row r="1003" spans="1:7" x14ac:dyDescent="0.4">
      <c r="A1003" s="8"/>
      <c r="B1003" s="8"/>
      <c r="D1003" s="8"/>
      <c r="E1003" s="8"/>
      <c r="F1003" s="8"/>
      <c r="G1003" s="8"/>
    </row>
    <row r="1004" spans="1:7" x14ac:dyDescent="0.4">
      <c r="A1004" s="8"/>
      <c r="B1004" s="8"/>
      <c r="D1004" s="8"/>
      <c r="E1004" s="8"/>
      <c r="F1004" s="8"/>
      <c r="G1004" s="8"/>
    </row>
    <row r="1005" spans="1:7" x14ac:dyDescent="0.4">
      <c r="A1005" s="8"/>
      <c r="B1005" s="8"/>
      <c r="D1005" s="8"/>
      <c r="E1005" s="8"/>
      <c r="F1005" s="8"/>
      <c r="G1005" s="8"/>
    </row>
    <row r="1006" spans="1:7" x14ac:dyDescent="0.4">
      <c r="A1006" s="8"/>
      <c r="B1006" s="8"/>
      <c r="D1006" s="8"/>
      <c r="E1006" s="8"/>
      <c r="F1006" s="8"/>
      <c r="G1006" s="8"/>
    </row>
    <row r="1007" spans="1:7" x14ac:dyDescent="0.4">
      <c r="A1007" s="8"/>
      <c r="B1007" s="8"/>
      <c r="D1007" s="8"/>
      <c r="E1007" s="8"/>
      <c r="F1007" s="8"/>
      <c r="G1007" s="8"/>
    </row>
    <row r="1008" spans="1:7" x14ac:dyDescent="0.4">
      <c r="A1008" s="8"/>
      <c r="B1008" s="8"/>
      <c r="D1008" s="8"/>
      <c r="E1008" s="8"/>
      <c r="F1008" s="8"/>
      <c r="G1008" s="8"/>
    </row>
    <row r="1009" spans="1:7" x14ac:dyDescent="0.4">
      <c r="A1009" s="8"/>
      <c r="B1009" s="8"/>
      <c r="D1009" s="8"/>
      <c r="E1009" s="8"/>
      <c r="F1009" s="8"/>
      <c r="G1009" s="8"/>
    </row>
    <row r="1010" spans="1:7" x14ac:dyDescent="0.4">
      <c r="A1010" s="8"/>
      <c r="B1010" s="8"/>
      <c r="D1010" s="8"/>
      <c r="E1010" s="8"/>
      <c r="F1010" s="8"/>
      <c r="G1010" s="8"/>
    </row>
    <row r="1011" spans="1:7" x14ac:dyDescent="0.4">
      <c r="A1011" s="8"/>
      <c r="B1011" s="8"/>
      <c r="D1011" s="8"/>
      <c r="E1011" s="8"/>
      <c r="F1011" s="8"/>
      <c r="G1011" s="8"/>
    </row>
    <row r="1012" spans="1:7" x14ac:dyDescent="0.4">
      <c r="A1012" s="8"/>
      <c r="B1012" s="8"/>
      <c r="D1012" s="8"/>
      <c r="E1012" s="8"/>
      <c r="F1012" s="8"/>
      <c r="G1012" s="8"/>
    </row>
    <row r="1013" spans="1:7" x14ac:dyDescent="0.4">
      <c r="A1013" s="8"/>
      <c r="B1013" s="8"/>
      <c r="D1013" s="8"/>
      <c r="E1013" s="8"/>
      <c r="F1013" s="8"/>
      <c r="G1013" s="8"/>
    </row>
    <row r="1014" spans="1:7" x14ac:dyDescent="0.4">
      <c r="A1014" s="8"/>
      <c r="B1014" s="8"/>
      <c r="D1014" s="8"/>
      <c r="E1014" s="8"/>
      <c r="F1014" s="8"/>
      <c r="G1014" s="8"/>
    </row>
    <row r="1015" spans="1:7" x14ac:dyDescent="0.4">
      <c r="A1015" s="8"/>
      <c r="B1015" s="8"/>
      <c r="D1015" s="8"/>
      <c r="E1015" s="8"/>
      <c r="F1015" s="8"/>
      <c r="G1015" s="8"/>
    </row>
    <row r="1016" spans="1:7" x14ac:dyDescent="0.4">
      <c r="A1016" s="8"/>
      <c r="B1016" s="8"/>
      <c r="D1016" s="8"/>
      <c r="E1016" s="8"/>
      <c r="F1016" s="8"/>
      <c r="G1016" s="8"/>
    </row>
    <row r="1017" spans="1:7" x14ac:dyDescent="0.4">
      <c r="A1017" s="8"/>
      <c r="B1017" s="8"/>
      <c r="D1017" s="8"/>
      <c r="E1017" s="8"/>
      <c r="F1017" s="8"/>
      <c r="G1017" s="8"/>
    </row>
    <row r="1018" spans="1:7" x14ac:dyDescent="0.4">
      <c r="A1018" s="8"/>
      <c r="B1018" s="8"/>
      <c r="D1018" s="8"/>
      <c r="E1018" s="8"/>
      <c r="F1018" s="8"/>
      <c r="G1018" s="8"/>
    </row>
    <row r="1019" spans="1:7" x14ac:dyDescent="0.4">
      <c r="A1019" s="8"/>
      <c r="B1019" s="8"/>
      <c r="D1019" s="8"/>
      <c r="E1019" s="8"/>
      <c r="F1019" s="8"/>
      <c r="G1019" s="8"/>
    </row>
    <row r="1020" spans="1:7" x14ac:dyDescent="0.4">
      <c r="A1020" s="8"/>
      <c r="B1020" s="8"/>
      <c r="D1020" s="8"/>
      <c r="E1020" s="8"/>
      <c r="F1020" s="8"/>
      <c r="G1020" s="8"/>
    </row>
    <row r="1021" spans="1:7" x14ac:dyDescent="0.4">
      <c r="A1021" s="8"/>
      <c r="B1021" s="8"/>
      <c r="D1021" s="8"/>
      <c r="E1021" s="8"/>
      <c r="F1021" s="8"/>
      <c r="G1021" s="8"/>
    </row>
    <row r="1022" spans="1:7" x14ac:dyDescent="0.4">
      <c r="A1022" s="8"/>
      <c r="B1022" s="8"/>
      <c r="D1022" s="8"/>
      <c r="E1022" s="8"/>
      <c r="F1022" s="8"/>
      <c r="G1022" s="8"/>
    </row>
    <row r="1023" spans="1:7" x14ac:dyDescent="0.4">
      <c r="A1023" s="8"/>
      <c r="B1023" s="8"/>
      <c r="D1023" s="8"/>
      <c r="E1023" s="8"/>
      <c r="F1023" s="8"/>
      <c r="G1023" s="8"/>
    </row>
    <row r="1024" spans="1:7" x14ac:dyDescent="0.4">
      <c r="A1024" s="8"/>
      <c r="B1024" s="8"/>
      <c r="D1024" s="8"/>
      <c r="E1024" s="8"/>
      <c r="F1024" s="8"/>
      <c r="G1024" s="8"/>
    </row>
    <row r="1025" spans="1:7" x14ac:dyDescent="0.4">
      <c r="A1025" s="8"/>
      <c r="B1025" s="8"/>
      <c r="D1025" s="8"/>
      <c r="E1025" s="8"/>
      <c r="F1025" s="8"/>
      <c r="G1025" s="8"/>
    </row>
    <row r="1026" spans="1:7" x14ac:dyDescent="0.4">
      <c r="A1026" s="8"/>
      <c r="B1026" s="8"/>
      <c r="D1026" s="8"/>
      <c r="E1026" s="8"/>
      <c r="F1026" s="8"/>
      <c r="G1026" s="8"/>
    </row>
    <row r="1027" spans="1:7" x14ac:dyDescent="0.4">
      <c r="A1027" s="8"/>
      <c r="B1027" s="8"/>
      <c r="D1027" s="8"/>
      <c r="E1027" s="8"/>
      <c r="F1027" s="8"/>
      <c r="G1027" s="8"/>
    </row>
    <row r="1028" spans="1:7" x14ac:dyDescent="0.4">
      <c r="A1028" s="8"/>
      <c r="B1028" s="8"/>
      <c r="D1028" s="8"/>
      <c r="E1028" s="8"/>
      <c r="F1028" s="8"/>
      <c r="G1028" s="8"/>
    </row>
    <row r="1029" spans="1:7" x14ac:dyDescent="0.4">
      <c r="A1029" s="8"/>
      <c r="B1029" s="8"/>
      <c r="D1029" s="8"/>
      <c r="E1029" s="8"/>
      <c r="F1029" s="8"/>
      <c r="G1029" s="8"/>
    </row>
    <row r="1030" spans="1:7" x14ac:dyDescent="0.4">
      <c r="A1030" s="8"/>
      <c r="B1030" s="8"/>
      <c r="D1030" s="8"/>
      <c r="E1030" s="8"/>
      <c r="F1030" s="8"/>
      <c r="G1030" s="8"/>
    </row>
    <row r="1031" spans="1:7" x14ac:dyDescent="0.4">
      <c r="A1031" s="8"/>
      <c r="B1031" s="8"/>
      <c r="D1031" s="8"/>
      <c r="E1031" s="8"/>
      <c r="F1031" s="8"/>
      <c r="G1031" s="8"/>
    </row>
    <row r="1032" spans="1:7" x14ac:dyDescent="0.4">
      <c r="A1032" s="8"/>
      <c r="B1032" s="8"/>
      <c r="D1032" s="8"/>
      <c r="E1032" s="8"/>
      <c r="F1032" s="8"/>
      <c r="G1032" s="8"/>
    </row>
    <row r="1033" spans="1:7" x14ac:dyDescent="0.4">
      <c r="A1033" s="8"/>
      <c r="B1033" s="8"/>
      <c r="D1033" s="8"/>
      <c r="E1033" s="8"/>
      <c r="F1033" s="8"/>
      <c r="G1033" s="8"/>
    </row>
    <row r="1034" spans="1:7" x14ac:dyDescent="0.4">
      <c r="A1034" s="8"/>
      <c r="B1034" s="8"/>
      <c r="D1034" s="8"/>
      <c r="E1034" s="8"/>
      <c r="F1034" s="8"/>
      <c r="G1034" s="8"/>
    </row>
    <row r="1035" spans="1:7" x14ac:dyDescent="0.4">
      <c r="A1035" s="8"/>
      <c r="B1035" s="8"/>
      <c r="D1035" s="8"/>
      <c r="E1035" s="8"/>
      <c r="F1035" s="8"/>
      <c r="G1035" s="8"/>
    </row>
    <row r="1036" spans="1:7" x14ac:dyDescent="0.4">
      <c r="A1036" s="8"/>
      <c r="B1036" s="8"/>
      <c r="D1036" s="8"/>
      <c r="E1036" s="8"/>
      <c r="F1036" s="8"/>
      <c r="G1036" s="8"/>
    </row>
    <row r="1037" spans="1:7" x14ac:dyDescent="0.4">
      <c r="A1037" s="8"/>
      <c r="B1037" s="8"/>
      <c r="D1037" s="8"/>
      <c r="E1037" s="8"/>
      <c r="F1037" s="8"/>
      <c r="G1037" s="8"/>
    </row>
    <row r="1038" spans="1:7" x14ac:dyDescent="0.4">
      <c r="A1038" s="8"/>
      <c r="B1038" s="8"/>
      <c r="D1038" s="8"/>
      <c r="E1038" s="8"/>
      <c r="F1038" s="8"/>
      <c r="G1038" s="8"/>
    </row>
    <row r="1039" spans="1:7" x14ac:dyDescent="0.4">
      <c r="A1039" s="8"/>
      <c r="B1039" s="8"/>
      <c r="D1039" s="8"/>
      <c r="E1039" s="8"/>
      <c r="F1039" s="8"/>
      <c r="G1039" s="8"/>
    </row>
    <row r="1040" spans="1:7" x14ac:dyDescent="0.4">
      <c r="A1040" s="8"/>
      <c r="B1040" s="8"/>
      <c r="D1040" s="8"/>
      <c r="E1040" s="8"/>
      <c r="F1040" s="8"/>
      <c r="G1040" s="8"/>
    </row>
    <row r="1041" spans="1:7" x14ac:dyDescent="0.4">
      <c r="A1041" s="8"/>
      <c r="B1041" s="8"/>
      <c r="D1041" s="8"/>
      <c r="E1041" s="8"/>
      <c r="F1041" s="8"/>
      <c r="G1041" s="8"/>
    </row>
    <row r="1042" spans="1:7" x14ac:dyDescent="0.4">
      <c r="A1042" s="8"/>
      <c r="B1042" s="8"/>
      <c r="D1042" s="8"/>
      <c r="E1042" s="8"/>
      <c r="F1042" s="8"/>
      <c r="G1042" s="8"/>
    </row>
    <row r="1043" spans="1:7" x14ac:dyDescent="0.4">
      <c r="A1043" s="8"/>
      <c r="B1043" s="8"/>
      <c r="D1043" s="8"/>
      <c r="E1043" s="8"/>
      <c r="F1043" s="8"/>
      <c r="G1043" s="8"/>
    </row>
    <row r="1044" spans="1:7" x14ac:dyDescent="0.4">
      <c r="A1044" s="8"/>
      <c r="B1044" s="8"/>
      <c r="D1044" s="8"/>
      <c r="E1044" s="8"/>
      <c r="F1044" s="8"/>
      <c r="G1044" s="8"/>
    </row>
    <row r="1045" spans="1:7" x14ac:dyDescent="0.4">
      <c r="A1045" s="8"/>
      <c r="B1045" s="8"/>
      <c r="D1045" s="8"/>
      <c r="E1045" s="8"/>
      <c r="F1045" s="8"/>
      <c r="G1045" s="8"/>
    </row>
    <row r="1046" spans="1:7" x14ac:dyDescent="0.4">
      <c r="A1046" s="8"/>
      <c r="B1046" s="8"/>
      <c r="D1046" s="8"/>
      <c r="E1046" s="8"/>
      <c r="F1046" s="8"/>
      <c r="G1046" s="8"/>
    </row>
    <row r="1047" spans="1:7" x14ac:dyDescent="0.4">
      <c r="A1047" s="8"/>
      <c r="B1047" s="8"/>
      <c r="D1047" s="8"/>
      <c r="E1047" s="8"/>
      <c r="F1047" s="8"/>
      <c r="G1047" s="8"/>
    </row>
    <row r="1048" spans="1:7" x14ac:dyDescent="0.4">
      <c r="A1048" s="8"/>
      <c r="B1048" s="8"/>
      <c r="D1048" s="8"/>
      <c r="E1048" s="8"/>
      <c r="F1048" s="8"/>
      <c r="G1048" s="8"/>
    </row>
    <row r="1049" spans="1:7" x14ac:dyDescent="0.4">
      <c r="A1049" s="8"/>
      <c r="B1049" s="8"/>
      <c r="D1049" s="8"/>
      <c r="E1049" s="8"/>
      <c r="F1049" s="8"/>
      <c r="G1049" s="8"/>
    </row>
    <row r="1050" spans="1:7" x14ac:dyDescent="0.4">
      <c r="A1050" s="8"/>
      <c r="B1050" s="8"/>
      <c r="D1050" s="8"/>
      <c r="E1050" s="8"/>
      <c r="F1050" s="8"/>
      <c r="G1050" s="8"/>
    </row>
    <row r="1051" spans="1:7" x14ac:dyDescent="0.4">
      <c r="A1051" s="8"/>
      <c r="B1051" s="8"/>
      <c r="D1051" s="8"/>
      <c r="E1051" s="8"/>
      <c r="F1051" s="8"/>
      <c r="G1051" s="8"/>
    </row>
    <row r="1052" spans="1:7" x14ac:dyDescent="0.4">
      <c r="A1052" s="8"/>
      <c r="B1052" s="8"/>
      <c r="D1052" s="8"/>
      <c r="E1052" s="8"/>
      <c r="F1052" s="8"/>
      <c r="G1052" s="8"/>
    </row>
    <row r="1053" spans="1:7" x14ac:dyDescent="0.4">
      <c r="A1053" s="8"/>
      <c r="B1053" s="8"/>
      <c r="D1053" s="8"/>
      <c r="E1053" s="8"/>
      <c r="F1053" s="8"/>
      <c r="G1053" s="8"/>
    </row>
    <row r="1054" spans="1:7" x14ac:dyDescent="0.4">
      <c r="A1054" s="8"/>
      <c r="B1054" s="8"/>
      <c r="D1054" s="8"/>
      <c r="E1054" s="8"/>
      <c r="F1054" s="8"/>
      <c r="G1054" s="8"/>
    </row>
    <row r="1055" spans="1:7" x14ac:dyDescent="0.4">
      <c r="A1055" s="8"/>
      <c r="B1055" s="8"/>
      <c r="D1055" s="8"/>
      <c r="E1055" s="8"/>
      <c r="F1055" s="8"/>
      <c r="G1055" s="8"/>
    </row>
    <row r="1056" spans="1:7" x14ac:dyDescent="0.4">
      <c r="A1056" s="8"/>
      <c r="B1056" s="8"/>
      <c r="D1056" s="8"/>
      <c r="E1056" s="8"/>
      <c r="F1056" s="8"/>
      <c r="G1056" s="8"/>
    </row>
    <row r="1057" spans="1:7" x14ac:dyDescent="0.4">
      <c r="A1057" s="8"/>
      <c r="B1057" s="8"/>
      <c r="D1057" s="8"/>
      <c r="E1057" s="8"/>
      <c r="F1057" s="8"/>
      <c r="G1057" s="8"/>
    </row>
    <row r="1058" spans="1:7" x14ac:dyDescent="0.4">
      <c r="A1058" s="8"/>
      <c r="B1058" s="8"/>
      <c r="D1058" s="8"/>
      <c r="E1058" s="8"/>
      <c r="F1058" s="8"/>
      <c r="G1058" s="8"/>
    </row>
    <row r="1059" spans="1:7" x14ac:dyDescent="0.4">
      <c r="A1059" s="8"/>
      <c r="B1059" s="8"/>
      <c r="D1059" s="8"/>
      <c r="E1059" s="8"/>
      <c r="F1059" s="8"/>
      <c r="G1059" s="8"/>
    </row>
    <row r="1060" spans="1:7" x14ac:dyDescent="0.4">
      <c r="A1060" s="8"/>
      <c r="B1060" s="8"/>
      <c r="D1060" s="8"/>
      <c r="E1060" s="8"/>
      <c r="F1060" s="8"/>
      <c r="G1060" s="8"/>
    </row>
    <row r="1061" spans="1:7" x14ac:dyDescent="0.4">
      <c r="A1061" s="8"/>
      <c r="B1061" s="8"/>
      <c r="D1061" s="8"/>
      <c r="E1061" s="8"/>
      <c r="F1061" s="8"/>
      <c r="G1061" s="8"/>
    </row>
    <row r="1062" spans="1:7" x14ac:dyDescent="0.4">
      <c r="A1062" s="8"/>
      <c r="B1062" s="8"/>
      <c r="D1062" s="8"/>
      <c r="E1062" s="8"/>
      <c r="F1062" s="8"/>
      <c r="G1062" s="8"/>
    </row>
    <row r="1063" spans="1:7" x14ac:dyDescent="0.4">
      <c r="A1063" s="8"/>
      <c r="B1063" s="8"/>
      <c r="D1063" s="8"/>
      <c r="E1063" s="8"/>
      <c r="F1063" s="8"/>
      <c r="G1063" s="8"/>
    </row>
    <row r="1064" spans="1:7" x14ac:dyDescent="0.4">
      <c r="A1064" s="8"/>
      <c r="B1064" s="8"/>
      <c r="D1064" s="8"/>
      <c r="E1064" s="8"/>
      <c r="F1064" s="8"/>
      <c r="G1064" s="8"/>
    </row>
    <row r="1065" spans="1:7" x14ac:dyDescent="0.4">
      <c r="A1065" s="8"/>
      <c r="B1065" s="8"/>
      <c r="D1065" s="8"/>
      <c r="E1065" s="8"/>
      <c r="F1065" s="8"/>
      <c r="G1065" s="8"/>
    </row>
    <row r="1066" spans="1:7" x14ac:dyDescent="0.4">
      <c r="A1066" s="8"/>
      <c r="B1066" s="8"/>
      <c r="D1066" s="8"/>
      <c r="E1066" s="8"/>
      <c r="F1066" s="8"/>
      <c r="G1066" s="8"/>
    </row>
    <row r="1067" spans="1:7" x14ac:dyDescent="0.4">
      <c r="A1067" s="8"/>
      <c r="B1067" s="8"/>
      <c r="D1067" s="8"/>
      <c r="E1067" s="8"/>
      <c r="F1067" s="8"/>
      <c r="G1067" s="8"/>
    </row>
    <row r="1068" spans="1:7" x14ac:dyDescent="0.4">
      <c r="A1068" s="8"/>
      <c r="B1068" s="8"/>
      <c r="D1068" s="8"/>
      <c r="E1068" s="8"/>
      <c r="F1068" s="8"/>
      <c r="G1068" s="8"/>
    </row>
    <row r="1069" spans="1:7" x14ac:dyDescent="0.4">
      <c r="A1069" s="8"/>
      <c r="B1069" s="8"/>
      <c r="D1069" s="8"/>
      <c r="E1069" s="8"/>
      <c r="F1069" s="8"/>
      <c r="G1069" s="8"/>
    </row>
    <row r="1070" spans="1:7" x14ac:dyDescent="0.4">
      <c r="A1070" s="8"/>
      <c r="B1070" s="8"/>
      <c r="D1070" s="8"/>
      <c r="E1070" s="8"/>
      <c r="F1070" s="8"/>
      <c r="G1070" s="8"/>
    </row>
    <row r="1071" spans="1:7" x14ac:dyDescent="0.4">
      <c r="A1071" s="8"/>
      <c r="B1071" s="8"/>
      <c r="D1071" s="8"/>
      <c r="E1071" s="8"/>
      <c r="F1071" s="8"/>
      <c r="G1071" s="8"/>
    </row>
    <row r="1072" spans="1:7" x14ac:dyDescent="0.4">
      <c r="A1072" s="8"/>
      <c r="B1072" s="8"/>
      <c r="D1072" s="8"/>
      <c r="E1072" s="8"/>
      <c r="F1072" s="8"/>
      <c r="G1072" s="8"/>
    </row>
    <row r="1073" spans="1:7" x14ac:dyDescent="0.4">
      <c r="A1073" s="8"/>
      <c r="B1073" s="8"/>
      <c r="D1073" s="8"/>
      <c r="E1073" s="8"/>
      <c r="F1073" s="8"/>
      <c r="G1073" s="8"/>
    </row>
    <row r="1074" spans="1:7" x14ac:dyDescent="0.4">
      <c r="A1074" s="8"/>
      <c r="B1074" s="8"/>
      <c r="D1074" s="8"/>
      <c r="E1074" s="8"/>
      <c r="F1074" s="8"/>
      <c r="G1074" s="8"/>
    </row>
    <row r="1075" spans="1:7" x14ac:dyDescent="0.4">
      <c r="A1075" s="8"/>
      <c r="B1075" s="8"/>
      <c r="D1075" s="8"/>
      <c r="E1075" s="8"/>
      <c r="F1075" s="8"/>
      <c r="G1075" s="8"/>
    </row>
    <row r="1076" spans="1:7" x14ac:dyDescent="0.4">
      <c r="A1076" s="8"/>
      <c r="B1076" s="8"/>
      <c r="D1076" s="8"/>
      <c r="E1076" s="8"/>
      <c r="F1076" s="8"/>
      <c r="G1076" s="8"/>
    </row>
    <row r="1077" spans="1:7" x14ac:dyDescent="0.4">
      <c r="A1077" s="8"/>
      <c r="B1077" s="8"/>
      <c r="D1077" s="8"/>
      <c r="E1077" s="8"/>
      <c r="F1077" s="8"/>
      <c r="G1077" s="8"/>
    </row>
    <row r="1078" spans="1:7" x14ac:dyDescent="0.4">
      <c r="A1078" s="8"/>
      <c r="B1078" s="8"/>
      <c r="D1078" s="8"/>
      <c r="E1078" s="8"/>
      <c r="F1078" s="8"/>
      <c r="G1078" s="8"/>
    </row>
    <row r="1079" spans="1:7" x14ac:dyDescent="0.4">
      <c r="A1079" s="8"/>
      <c r="B1079" s="8"/>
      <c r="D1079" s="8"/>
      <c r="E1079" s="8"/>
      <c r="F1079" s="8"/>
      <c r="G1079" s="8"/>
    </row>
    <row r="1080" spans="1:7" x14ac:dyDescent="0.4">
      <c r="A1080" s="8"/>
      <c r="B1080" s="8"/>
      <c r="D1080" s="8"/>
      <c r="E1080" s="8"/>
      <c r="F1080" s="8"/>
      <c r="G1080" s="8"/>
    </row>
    <row r="1081" spans="1:7" x14ac:dyDescent="0.4">
      <c r="A1081" s="8"/>
      <c r="B1081" s="8"/>
      <c r="D1081" s="8"/>
      <c r="E1081" s="8"/>
      <c r="F1081" s="8"/>
      <c r="G1081" s="8"/>
    </row>
    <row r="1082" spans="1:7" x14ac:dyDescent="0.4">
      <c r="A1082" s="8"/>
      <c r="B1082" s="8"/>
      <c r="D1082" s="8"/>
      <c r="E1082" s="8"/>
      <c r="F1082" s="8"/>
      <c r="G1082" s="8"/>
    </row>
    <row r="1083" spans="1:7" x14ac:dyDescent="0.4">
      <c r="A1083" s="8"/>
      <c r="B1083" s="8"/>
      <c r="D1083" s="8"/>
      <c r="E1083" s="8"/>
      <c r="F1083" s="8"/>
      <c r="G1083" s="8"/>
    </row>
    <row r="1084" spans="1:7" x14ac:dyDescent="0.4">
      <c r="A1084" s="8"/>
      <c r="B1084" s="8"/>
      <c r="D1084" s="8"/>
      <c r="E1084" s="8"/>
      <c r="F1084" s="8"/>
      <c r="G1084" s="8"/>
    </row>
    <row r="1085" spans="1:7" x14ac:dyDescent="0.4">
      <c r="A1085" s="8"/>
      <c r="B1085" s="8"/>
      <c r="D1085" s="8"/>
      <c r="E1085" s="8"/>
      <c r="F1085" s="8"/>
      <c r="G1085" s="8"/>
    </row>
    <row r="1086" spans="1:7" x14ac:dyDescent="0.4">
      <c r="A1086" s="8"/>
      <c r="B1086" s="8"/>
      <c r="D1086" s="8"/>
      <c r="E1086" s="8"/>
      <c r="F1086" s="8"/>
      <c r="G1086" s="8"/>
    </row>
    <row r="1087" spans="1:7" x14ac:dyDescent="0.4">
      <c r="A1087" s="8"/>
      <c r="B1087" s="8"/>
      <c r="D1087" s="8"/>
      <c r="E1087" s="8"/>
      <c r="F1087" s="8"/>
      <c r="G1087" s="8"/>
    </row>
    <row r="1088" spans="1:7" x14ac:dyDescent="0.4">
      <c r="A1088" s="8"/>
      <c r="B1088" s="8"/>
      <c r="D1088" s="8"/>
      <c r="E1088" s="8"/>
      <c r="F1088" s="8"/>
      <c r="G1088" s="8"/>
    </row>
    <row r="1089" spans="1:7" x14ac:dyDescent="0.4">
      <c r="A1089" s="8"/>
      <c r="B1089" s="8"/>
      <c r="D1089" s="8"/>
      <c r="E1089" s="8"/>
      <c r="F1089" s="8"/>
      <c r="G1089" s="8"/>
    </row>
    <row r="1090" spans="1:7" x14ac:dyDescent="0.4">
      <c r="A1090" s="8"/>
      <c r="B1090" s="8"/>
      <c r="D1090" s="8"/>
      <c r="E1090" s="8"/>
      <c r="F1090" s="8"/>
      <c r="G1090" s="8"/>
    </row>
    <row r="1091" spans="1:7" x14ac:dyDescent="0.4">
      <c r="A1091" s="8"/>
      <c r="B1091" s="8"/>
      <c r="D1091" s="8"/>
      <c r="E1091" s="8"/>
      <c r="F1091" s="8"/>
      <c r="G1091" s="8"/>
    </row>
    <row r="1092" spans="1:7" x14ac:dyDescent="0.4">
      <c r="A1092" s="8"/>
      <c r="B1092" s="8"/>
      <c r="D1092" s="8"/>
      <c r="E1092" s="8"/>
      <c r="F1092" s="8"/>
      <c r="G1092" s="8"/>
    </row>
    <row r="1093" spans="1:7" x14ac:dyDescent="0.4">
      <c r="A1093" s="8"/>
      <c r="B1093" s="8"/>
      <c r="D1093" s="8"/>
      <c r="E1093" s="8"/>
      <c r="F1093" s="8"/>
      <c r="G1093" s="8"/>
    </row>
    <row r="1094" spans="1:7" x14ac:dyDescent="0.4">
      <c r="A1094" s="8"/>
      <c r="B1094" s="8"/>
      <c r="D1094" s="8"/>
      <c r="E1094" s="8"/>
      <c r="F1094" s="8"/>
      <c r="G1094" s="8"/>
    </row>
    <row r="1095" spans="1:7" x14ac:dyDescent="0.4">
      <c r="A1095" s="8"/>
      <c r="B1095" s="8"/>
      <c r="D1095" s="8"/>
      <c r="E1095" s="8"/>
      <c r="G1095" s="8"/>
    </row>
    <row r="1096" spans="1:7" x14ac:dyDescent="0.4">
      <c r="A1096" s="8"/>
      <c r="B1096" s="8"/>
      <c r="D1096" s="8"/>
      <c r="E1096" s="8"/>
      <c r="G1096" s="8"/>
    </row>
    <row r="1097" spans="1:7" x14ac:dyDescent="0.4">
      <c r="A1097" s="8"/>
      <c r="B1097" s="8"/>
      <c r="D1097" s="8"/>
      <c r="E1097" s="8"/>
      <c r="G1097" s="8"/>
    </row>
    <row r="1098" spans="1:7" x14ac:dyDescent="0.4">
      <c r="A1098" s="8"/>
      <c r="B1098" s="8"/>
      <c r="D1098" s="8"/>
      <c r="E1098" s="8"/>
      <c r="G1098" s="8"/>
    </row>
    <row r="1099" spans="1:7" x14ac:dyDescent="0.4">
      <c r="A1099" s="8"/>
      <c r="B1099" s="8"/>
      <c r="D1099" s="8"/>
      <c r="E1099" s="8"/>
      <c r="G1099" s="8"/>
    </row>
    <row r="1100" spans="1:7" x14ac:dyDescent="0.4">
      <c r="A1100" s="8"/>
      <c r="B1100" s="8"/>
      <c r="D1100" s="8"/>
      <c r="E1100" s="8"/>
      <c r="G1100" s="8"/>
    </row>
    <row r="1101" spans="1:7" x14ac:dyDescent="0.4">
      <c r="A1101" s="8"/>
      <c r="B1101" s="8"/>
      <c r="D1101" s="8"/>
      <c r="E1101" s="8"/>
      <c r="G1101" s="8"/>
    </row>
    <row r="1102" spans="1:7" x14ac:dyDescent="0.4">
      <c r="A1102" s="8"/>
      <c r="B1102" s="8"/>
      <c r="D1102" s="8"/>
      <c r="E1102" s="8"/>
      <c r="G1102" s="8"/>
    </row>
    <row r="1103" spans="1:7" x14ac:dyDescent="0.4">
      <c r="A1103" s="8"/>
      <c r="B1103" s="8"/>
      <c r="D1103" s="8"/>
      <c r="E1103" s="8"/>
      <c r="G1103" s="8"/>
    </row>
    <row r="1104" spans="1:7" x14ac:dyDescent="0.4">
      <c r="A1104" s="8"/>
      <c r="B1104" s="8"/>
      <c r="D1104" s="8"/>
      <c r="E1104" s="8"/>
      <c r="G1104" s="8"/>
    </row>
    <row r="1105" spans="1:7" x14ac:dyDescent="0.4">
      <c r="A1105" s="8"/>
      <c r="B1105" s="8"/>
      <c r="D1105" s="8"/>
      <c r="E1105" s="8"/>
      <c r="G1105" s="8"/>
    </row>
    <row r="1106" spans="1:7" x14ac:dyDescent="0.4">
      <c r="A1106" s="8"/>
      <c r="B1106" s="8"/>
      <c r="D1106" s="8"/>
      <c r="E1106" s="8"/>
      <c r="G1106" s="8"/>
    </row>
    <row r="1107" spans="1:7" x14ac:dyDescent="0.4">
      <c r="A1107" s="8"/>
      <c r="B1107" s="8"/>
      <c r="D1107" s="8"/>
      <c r="E1107" s="8"/>
      <c r="G1107" s="8"/>
    </row>
    <row r="1108" spans="1:7" x14ac:dyDescent="0.4">
      <c r="A1108" s="8"/>
      <c r="B1108" s="8"/>
      <c r="D1108" s="8"/>
      <c r="E1108" s="8"/>
      <c r="G1108" s="8"/>
    </row>
    <row r="1109" spans="1:7" x14ac:dyDescent="0.4">
      <c r="A1109" s="8"/>
      <c r="B1109" s="8"/>
      <c r="D1109" s="8"/>
      <c r="E1109" s="8"/>
      <c r="G1109" s="8"/>
    </row>
    <row r="1110" spans="1:7" x14ac:dyDescent="0.4">
      <c r="A1110" s="8"/>
      <c r="B1110" s="8"/>
      <c r="D1110" s="8"/>
      <c r="E1110" s="8"/>
      <c r="G1110" s="8"/>
    </row>
    <row r="1111" spans="1:7" x14ac:dyDescent="0.4">
      <c r="A1111" s="8"/>
      <c r="B1111" s="8"/>
      <c r="D1111" s="8"/>
      <c r="E1111" s="8"/>
      <c r="G1111" s="8"/>
    </row>
    <row r="1112" spans="1:7" x14ac:dyDescent="0.4">
      <c r="A1112" s="8"/>
      <c r="B1112" s="8"/>
      <c r="D1112" s="8"/>
      <c r="E1112" s="8"/>
      <c r="G1112" s="8"/>
    </row>
    <row r="1113" spans="1:7" x14ac:dyDescent="0.4">
      <c r="A1113" s="8"/>
      <c r="B1113" s="8"/>
      <c r="D1113" s="8"/>
      <c r="E1113" s="8"/>
      <c r="G1113" s="8"/>
    </row>
    <row r="1114" spans="1:7" x14ac:dyDescent="0.4">
      <c r="A1114" s="8"/>
      <c r="B1114" s="8"/>
      <c r="D1114" s="8"/>
      <c r="E1114" s="8"/>
      <c r="G1114" s="8"/>
    </row>
    <row r="1115" spans="1:7" x14ac:dyDescent="0.4">
      <c r="A1115" s="8"/>
      <c r="B1115" s="8"/>
      <c r="D1115" s="8"/>
      <c r="E1115" s="8"/>
      <c r="G1115" s="8"/>
    </row>
    <row r="1116" spans="1:7" x14ac:dyDescent="0.4">
      <c r="A1116" s="8"/>
      <c r="B1116" s="8"/>
      <c r="D1116" s="8"/>
      <c r="E1116" s="8"/>
      <c r="G1116" s="8"/>
    </row>
    <row r="1117" spans="1:7" x14ac:dyDescent="0.4">
      <c r="A1117" s="8"/>
      <c r="B1117" s="8"/>
      <c r="D1117" s="8"/>
      <c r="E1117" s="8"/>
      <c r="G1117" s="8"/>
    </row>
    <row r="1118" spans="1:7" x14ac:dyDescent="0.4">
      <c r="A1118" s="8"/>
      <c r="B1118" s="8"/>
      <c r="D1118" s="8"/>
      <c r="E1118" s="8"/>
      <c r="G1118" s="8"/>
    </row>
    <row r="1119" spans="1:7" x14ac:dyDescent="0.4">
      <c r="A1119" s="8"/>
      <c r="B1119" s="8"/>
      <c r="D1119" s="8"/>
      <c r="E1119" s="8"/>
      <c r="G1119" s="8"/>
    </row>
    <row r="1120" spans="1:7" x14ac:dyDescent="0.4">
      <c r="A1120" s="8"/>
      <c r="B1120" s="8"/>
      <c r="D1120" s="8"/>
      <c r="E1120" s="8"/>
      <c r="G1120" s="8"/>
    </row>
    <row r="1121" spans="1:7" x14ac:dyDescent="0.4">
      <c r="A1121" s="8"/>
      <c r="B1121" s="8"/>
      <c r="D1121" s="8"/>
      <c r="E1121" s="8"/>
      <c r="G1121" s="8"/>
    </row>
    <row r="1122" spans="1:7" x14ac:dyDescent="0.4">
      <c r="A1122" s="8"/>
      <c r="B1122" s="8"/>
      <c r="D1122" s="8"/>
      <c r="E1122" s="8"/>
      <c r="G1122" s="8"/>
    </row>
    <row r="1123" spans="1:7" x14ac:dyDescent="0.4">
      <c r="A1123" s="8"/>
      <c r="B1123" s="8"/>
      <c r="D1123" s="8"/>
      <c r="E1123" s="8"/>
      <c r="G1123" s="8"/>
    </row>
    <row r="1124" spans="1:7" x14ac:dyDescent="0.4">
      <c r="A1124" s="8"/>
      <c r="B1124" s="8"/>
      <c r="D1124" s="8"/>
      <c r="E1124" s="8"/>
      <c r="G1124" s="8"/>
    </row>
    <row r="1125" spans="1:7" x14ac:dyDescent="0.4">
      <c r="A1125" s="8"/>
      <c r="B1125" s="8"/>
      <c r="D1125" s="8"/>
      <c r="E1125" s="8"/>
      <c r="G1125" s="8"/>
    </row>
    <row r="1126" spans="1:7" x14ac:dyDescent="0.4">
      <c r="A1126" s="8"/>
      <c r="B1126" s="8"/>
      <c r="D1126" s="8"/>
      <c r="E1126" s="8"/>
      <c r="G1126" s="8"/>
    </row>
    <row r="1127" spans="1:7" x14ac:dyDescent="0.4">
      <c r="A1127" s="8"/>
      <c r="B1127" s="8"/>
      <c r="D1127" s="8"/>
      <c r="E1127" s="8"/>
      <c r="G1127" s="8"/>
    </row>
    <row r="1128" spans="1:7" x14ac:dyDescent="0.4">
      <c r="A1128" s="8"/>
      <c r="B1128" s="8"/>
      <c r="D1128" s="8"/>
      <c r="E1128" s="8"/>
      <c r="G1128" s="8"/>
    </row>
    <row r="1129" spans="1:7" x14ac:dyDescent="0.4">
      <c r="A1129" s="8"/>
      <c r="B1129" s="8"/>
      <c r="D1129" s="8"/>
      <c r="E1129" s="8"/>
      <c r="G1129" s="8"/>
    </row>
    <row r="1130" spans="1:7" x14ac:dyDescent="0.4">
      <c r="A1130" s="8"/>
      <c r="B1130" s="8"/>
      <c r="D1130" s="8"/>
      <c r="E1130" s="8"/>
      <c r="G1130" s="8"/>
    </row>
    <row r="1131" spans="1:7" x14ac:dyDescent="0.4">
      <c r="A1131" s="8"/>
      <c r="B1131" s="8"/>
      <c r="D1131" s="8"/>
      <c r="E1131" s="8"/>
      <c r="G1131" s="8"/>
    </row>
    <row r="1132" spans="1:7" x14ac:dyDescent="0.4">
      <c r="A1132" s="8"/>
      <c r="B1132" s="8"/>
      <c r="D1132" s="8"/>
      <c r="E1132" s="8"/>
      <c r="G1132" s="8"/>
    </row>
    <row r="1133" spans="1:7" x14ac:dyDescent="0.4">
      <c r="A1133" s="8"/>
      <c r="B1133" s="8"/>
      <c r="D1133" s="8"/>
      <c r="E1133" s="8"/>
      <c r="G1133" s="8"/>
    </row>
    <row r="1134" spans="1:7" x14ac:dyDescent="0.4">
      <c r="A1134" s="8"/>
      <c r="B1134" s="8"/>
      <c r="D1134" s="8"/>
      <c r="E1134" s="8"/>
      <c r="G1134" s="8"/>
    </row>
    <row r="1135" spans="1:7" x14ac:dyDescent="0.4">
      <c r="A1135" s="8"/>
      <c r="B1135" s="8"/>
      <c r="D1135" s="8"/>
      <c r="E1135" s="8"/>
      <c r="G1135" s="8"/>
    </row>
    <row r="1136" spans="1:7" x14ac:dyDescent="0.4">
      <c r="A1136" s="8"/>
      <c r="B1136" s="8"/>
      <c r="D1136" s="8"/>
      <c r="E1136" s="8"/>
      <c r="G1136" s="8"/>
    </row>
    <row r="1137" spans="1:7" x14ac:dyDescent="0.4">
      <c r="A1137" s="8"/>
      <c r="B1137" s="8"/>
      <c r="D1137" s="8"/>
      <c r="E1137" s="8"/>
      <c r="G1137" s="8"/>
    </row>
    <row r="1138" spans="1:7" x14ac:dyDescent="0.4">
      <c r="A1138" s="8"/>
      <c r="B1138" s="8"/>
      <c r="D1138" s="8"/>
      <c r="E1138" s="8"/>
      <c r="G1138" s="8"/>
    </row>
    <row r="1139" spans="1:7" x14ac:dyDescent="0.4">
      <c r="A1139" s="8"/>
      <c r="B1139" s="8"/>
      <c r="D1139" s="8"/>
      <c r="E1139" s="8"/>
      <c r="G1139" s="8"/>
    </row>
    <row r="1140" spans="1:7" x14ac:dyDescent="0.4">
      <c r="A1140" s="8"/>
      <c r="B1140" s="8"/>
      <c r="D1140" s="8"/>
      <c r="E1140" s="8"/>
      <c r="G1140" s="8"/>
    </row>
    <row r="1141" spans="1:7" x14ac:dyDescent="0.4">
      <c r="A1141" s="8"/>
      <c r="B1141" s="8"/>
      <c r="D1141" s="8"/>
      <c r="E1141" s="8"/>
      <c r="G1141" s="8"/>
    </row>
    <row r="1142" spans="1:7" x14ac:dyDescent="0.4">
      <c r="A1142" s="8"/>
      <c r="B1142" s="8"/>
      <c r="D1142" s="8"/>
      <c r="E1142" s="8"/>
      <c r="G1142" s="8"/>
    </row>
    <row r="1143" spans="1:7" x14ac:dyDescent="0.4">
      <c r="A1143" s="8"/>
      <c r="B1143" s="8"/>
      <c r="D1143" s="8"/>
      <c r="E1143" s="8"/>
      <c r="G1143" s="8"/>
    </row>
    <row r="1144" spans="1:7" x14ac:dyDescent="0.4">
      <c r="A1144" s="8"/>
      <c r="B1144" s="8"/>
      <c r="D1144" s="8"/>
      <c r="E1144" s="8"/>
      <c r="G1144" s="8"/>
    </row>
    <row r="1145" spans="1:7" x14ac:dyDescent="0.4">
      <c r="A1145" s="8"/>
      <c r="B1145" s="8"/>
      <c r="D1145" s="8"/>
      <c r="E1145" s="8"/>
      <c r="G1145" s="8"/>
    </row>
    <row r="1146" spans="1:7" x14ac:dyDescent="0.4">
      <c r="A1146" s="8"/>
      <c r="B1146" s="8"/>
      <c r="D1146" s="8"/>
      <c r="E1146" s="8"/>
      <c r="G1146" s="8"/>
    </row>
    <row r="1147" spans="1:7" x14ac:dyDescent="0.4">
      <c r="A1147" s="8"/>
      <c r="B1147" s="8"/>
      <c r="D1147" s="8"/>
      <c r="E1147" s="8"/>
      <c r="G1147" s="8"/>
    </row>
    <row r="1148" spans="1:7" x14ac:dyDescent="0.4">
      <c r="A1148" s="8"/>
      <c r="B1148" s="8"/>
      <c r="D1148" s="8"/>
      <c r="E1148" s="8"/>
      <c r="G1148" s="8"/>
    </row>
    <row r="1149" spans="1:7" x14ac:dyDescent="0.4">
      <c r="A1149" s="8"/>
      <c r="B1149" s="8"/>
      <c r="D1149" s="8"/>
      <c r="E1149" s="8"/>
      <c r="G1149" s="8"/>
    </row>
    <row r="1150" spans="1:7" x14ac:dyDescent="0.4">
      <c r="A1150" s="8"/>
      <c r="B1150" s="8"/>
      <c r="D1150" s="8"/>
      <c r="E1150" s="8"/>
      <c r="G1150" s="8"/>
    </row>
    <row r="1151" spans="1:7" x14ac:dyDescent="0.4">
      <c r="A1151" s="8"/>
      <c r="B1151" s="8"/>
      <c r="D1151" s="8"/>
      <c r="E1151" s="8"/>
      <c r="G1151" s="8"/>
    </row>
    <row r="1152" spans="1:7" x14ac:dyDescent="0.4">
      <c r="A1152" s="8"/>
      <c r="B1152" s="8"/>
      <c r="D1152" s="8"/>
      <c r="E1152" s="8"/>
      <c r="G1152" s="8"/>
    </row>
    <row r="1153" spans="1:7" x14ac:dyDescent="0.4">
      <c r="A1153" s="8"/>
      <c r="B1153" s="8"/>
      <c r="D1153" s="8"/>
      <c r="E1153" s="8"/>
      <c r="G1153" s="8"/>
    </row>
    <row r="1154" spans="1:7" x14ac:dyDescent="0.4">
      <c r="A1154" s="8"/>
      <c r="B1154" s="8"/>
      <c r="D1154" s="8"/>
      <c r="E1154" s="8"/>
      <c r="G1154" s="8"/>
    </row>
    <row r="1155" spans="1:7" x14ac:dyDescent="0.4">
      <c r="A1155" s="8"/>
      <c r="B1155" s="8"/>
      <c r="D1155" s="8"/>
      <c r="E1155" s="8"/>
      <c r="G1155" s="8"/>
    </row>
    <row r="1156" spans="1:7" x14ac:dyDescent="0.4">
      <c r="A1156" s="8"/>
      <c r="B1156" s="8"/>
      <c r="D1156" s="8"/>
      <c r="E1156" s="8"/>
      <c r="G1156" s="8"/>
    </row>
    <row r="1157" spans="1:7" x14ac:dyDescent="0.4">
      <c r="A1157" s="8"/>
      <c r="B1157" s="8"/>
      <c r="D1157" s="8"/>
      <c r="E1157" s="8"/>
      <c r="G1157" s="8"/>
    </row>
    <row r="1158" spans="1:7" x14ac:dyDescent="0.4">
      <c r="A1158" s="8"/>
      <c r="B1158" s="8"/>
      <c r="D1158" s="8"/>
      <c r="E1158" s="8"/>
      <c r="G1158" s="8"/>
    </row>
    <row r="1159" spans="1:7" x14ac:dyDescent="0.4">
      <c r="A1159" s="8"/>
      <c r="B1159" s="8"/>
      <c r="D1159" s="8"/>
      <c r="E1159" s="8"/>
      <c r="G1159" s="8"/>
    </row>
    <row r="1160" spans="1:7" x14ac:dyDescent="0.4">
      <c r="A1160" s="8"/>
      <c r="B1160" s="8"/>
      <c r="D1160" s="8"/>
      <c r="E1160" s="8"/>
      <c r="G1160" s="8"/>
    </row>
    <row r="1161" spans="1:7" x14ac:dyDescent="0.4">
      <c r="A1161" s="8"/>
      <c r="B1161" s="8"/>
      <c r="D1161" s="8"/>
      <c r="E1161" s="8"/>
      <c r="G1161" s="8"/>
    </row>
    <row r="1162" spans="1:7" x14ac:dyDescent="0.4">
      <c r="A1162" s="8"/>
      <c r="B1162" s="8"/>
      <c r="D1162" s="8"/>
      <c r="E1162" s="8"/>
      <c r="G1162" s="8"/>
    </row>
    <row r="1163" spans="1:7" x14ac:dyDescent="0.4">
      <c r="A1163" s="8"/>
      <c r="B1163" s="8"/>
      <c r="D1163" s="8"/>
      <c r="E1163" s="8"/>
      <c r="G1163" s="8"/>
    </row>
    <row r="1164" spans="1:7" x14ac:dyDescent="0.4">
      <c r="A1164" s="8"/>
      <c r="B1164" s="8"/>
      <c r="D1164" s="8"/>
      <c r="E1164" s="8"/>
      <c r="G1164" s="8"/>
    </row>
    <row r="1165" spans="1:7" x14ac:dyDescent="0.4">
      <c r="A1165" s="8"/>
      <c r="B1165" s="8"/>
      <c r="D1165" s="8"/>
      <c r="E1165" s="8"/>
      <c r="G1165" s="8"/>
    </row>
    <row r="1166" spans="1:7" x14ac:dyDescent="0.4">
      <c r="A1166" s="8"/>
      <c r="B1166" s="8"/>
      <c r="D1166" s="8"/>
      <c r="E1166" s="8"/>
      <c r="G1166" s="8"/>
    </row>
    <row r="1167" spans="1:7" x14ac:dyDescent="0.4">
      <c r="A1167" s="8"/>
      <c r="B1167" s="8"/>
      <c r="D1167" s="8"/>
      <c r="E1167" s="8"/>
      <c r="G1167" s="8"/>
    </row>
    <row r="1168" spans="1:7" x14ac:dyDescent="0.4">
      <c r="A1168" s="8"/>
      <c r="B1168" s="8"/>
      <c r="D1168" s="8"/>
      <c r="E1168" s="8"/>
      <c r="G1168" s="8"/>
    </row>
    <row r="1169" spans="1:7" x14ac:dyDescent="0.4">
      <c r="A1169" s="8"/>
      <c r="B1169" s="8"/>
      <c r="D1169" s="8"/>
      <c r="E1169" s="8"/>
      <c r="G1169" s="8"/>
    </row>
    <row r="1170" spans="1:7" x14ac:dyDescent="0.4">
      <c r="A1170" s="8"/>
      <c r="B1170" s="8"/>
      <c r="D1170" s="8"/>
      <c r="E1170" s="8"/>
      <c r="G1170" s="8"/>
    </row>
    <row r="1171" spans="1:7" x14ac:dyDescent="0.4">
      <c r="A1171" s="8"/>
      <c r="B1171" s="8"/>
      <c r="D1171" s="8"/>
      <c r="E1171" s="8"/>
      <c r="G1171" s="8"/>
    </row>
    <row r="1172" spans="1:7" x14ac:dyDescent="0.4">
      <c r="A1172" s="8"/>
      <c r="B1172" s="8"/>
      <c r="D1172" s="8"/>
      <c r="E1172" s="8"/>
      <c r="G1172" s="8"/>
    </row>
    <row r="1173" spans="1:7" x14ac:dyDescent="0.4">
      <c r="A1173" s="8"/>
      <c r="B1173" s="8"/>
      <c r="D1173" s="8"/>
      <c r="E1173" s="8"/>
      <c r="G1173" s="8"/>
    </row>
    <row r="1174" spans="1:7" x14ac:dyDescent="0.4">
      <c r="A1174" s="8"/>
      <c r="B1174" s="8"/>
      <c r="D1174" s="8"/>
      <c r="E1174" s="8"/>
      <c r="G1174" s="8"/>
    </row>
    <row r="1175" spans="1:7" x14ac:dyDescent="0.4">
      <c r="A1175" s="8"/>
      <c r="B1175" s="8"/>
      <c r="D1175" s="8"/>
      <c r="E1175" s="8"/>
      <c r="G1175" s="8"/>
    </row>
    <row r="1176" spans="1:7" x14ac:dyDescent="0.4">
      <c r="A1176" s="8"/>
      <c r="B1176" s="8"/>
      <c r="D1176" s="8"/>
      <c r="E1176" s="8"/>
      <c r="G1176" s="8"/>
    </row>
    <row r="1177" spans="1:7" x14ac:dyDescent="0.4">
      <c r="A1177" s="8"/>
      <c r="B1177" s="8"/>
      <c r="D1177" s="8"/>
      <c r="E1177" s="8"/>
      <c r="G1177" s="8"/>
    </row>
    <row r="1178" spans="1:7" x14ac:dyDescent="0.4">
      <c r="A1178" s="8"/>
      <c r="B1178" s="8"/>
      <c r="D1178" s="8"/>
      <c r="E1178" s="8"/>
      <c r="G1178" s="8"/>
    </row>
    <row r="1179" spans="1:7" x14ac:dyDescent="0.4">
      <c r="A1179" s="8"/>
      <c r="B1179" s="8"/>
      <c r="D1179" s="8"/>
      <c r="E1179" s="8"/>
      <c r="G1179" s="8"/>
    </row>
    <row r="1180" spans="1:7" x14ac:dyDescent="0.4">
      <c r="A1180" s="8"/>
      <c r="B1180" s="8"/>
      <c r="D1180" s="8"/>
      <c r="E1180" s="8"/>
      <c r="G1180" s="8"/>
    </row>
    <row r="1181" spans="1:7" x14ac:dyDescent="0.4">
      <c r="A1181" s="8"/>
      <c r="B1181" s="8"/>
      <c r="D1181" s="8"/>
      <c r="E1181" s="8"/>
      <c r="G1181" s="8"/>
    </row>
    <row r="1182" spans="1:7" x14ac:dyDescent="0.4">
      <c r="A1182" s="8"/>
      <c r="B1182" s="8"/>
      <c r="D1182" s="8"/>
      <c r="E1182" s="8"/>
      <c r="G1182" s="8"/>
    </row>
    <row r="1183" spans="1:7" x14ac:dyDescent="0.4">
      <c r="A1183" s="8"/>
      <c r="B1183" s="8"/>
      <c r="D1183" s="8"/>
      <c r="E1183" s="8"/>
      <c r="G1183" s="8"/>
    </row>
    <row r="1184" spans="1:7" x14ac:dyDescent="0.4">
      <c r="A1184" s="8"/>
      <c r="B1184" s="8"/>
      <c r="D1184" s="8"/>
      <c r="E1184" s="8"/>
      <c r="G1184" s="8"/>
    </row>
    <row r="1185" spans="1:7" x14ac:dyDescent="0.4">
      <c r="A1185" s="8"/>
      <c r="B1185" s="8"/>
      <c r="D1185" s="8"/>
      <c r="E1185" s="8"/>
      <c r="G1185" s="8"/>
    </row>
    <row r="1186" spans="1:7" x14ac:dyDescent="0.4">
      <c r="A1186" s="8"/>
      <c r="B1186" s="8"/>
      <c r="D1186" s="8"/>
      <c r="E1186" s="8"/>
      <c r="G1186" s="8"/>
    </row>
    <row r="1187" spans="1:7" x14ac:dyDescent="0.4">
      <c r="A1187" s="8"/>
      <c r="B1187" s="8"/>
      <c r="D1187" s="8"/>
      <c r="E1187" s="8"/>
      <c r="G1187" s="8"/>
    </row>
    <row r="1188" spans="1:7" x14ac:dyDescent="0.4">
      <c r="A1188" s="8"/>
      <c r="B1188" s="8"/>
      <c r="D1188" s="8"/>
      <c r="E1188" s="8"/>
      <c r="G1188" s="8"/>
    </row>
    <row r="1189" spans="1:7" x14ac:dyDescent="0.4">
      <c r="A1189" s="8"/>
      <c r="B1189" s="8"/>
      <c r="D1189" s="8"/>
      <c r="E1189" s="8"/>
      <c r="G1189" s="8"/>
    </row>
    <row r="1190" spans="1:7" x14ac:dyDescent="0.4">
      <c r="A1190" s="8"/>
      <c r="B1190" s="8"/>
      <c r="D1190" s="8"/>
      <c r="E1190" s="8"/>
      <c r="G1190" s="8"/>
    </row>
    <row r="1191" spans="1:7" x14ac:dyDescent="0.4">
      <c r="A1191" s="8"/>
      <c r="B1191" s="8"/>
      <c r="D1191" s="8"/>
      <c r="E1191" s="8"/>
      <c r="G1191" s="8"/>
    </row>
    <row r="1192" spans="1:7" x14ac:dyDescent="0.4">
      <c r="A1192" s="8"/>
      <c r="B1192" s="8"/>
      <c r="D1192" s="8"/>
      <c r="E1192" s="8"/>
      <c r="G1192" s="8"/>
    </row>
    <row r="1193" spans="1:7" x14ac:dyDescent="0.4">
      <c r="A1193" s="8"/>
      <c r="B1193" s="8"/>
      <c r="D1193" s="8"/>
      <c r="E1193" s="8"/>
      <c r="G1193" s="8"/>
    </row>
    <row r="1194" spans="1:7" x14ac:dyDescent="0.4">
      <c r="A1194" s="8"/>
      <c r="B1194" s="8"/>
      <c r="D1194" s="8"/>
      <c r="E1194" s="8"/>
      <c r="G1194" s="8"/>
    </row>
    <row r="1195" spans="1:7" x14ac:dyDescent="0.4">
      <c r="A1195" s="8"/>
      <c r="B1195" s="8"/>
      <c r="D1195" s="8"/>
      <c r="E1195" s="8"/>
      <c r="G1195" s="8"/>
    </row>
    <row r="1196" spans="1:7" x14ac:dyDescent="0.4">
      <c r="A1196" s="8"/>
      <c r="B1196" s="8"/>
      <c r="D1196" s="8"/>
      <c r="E1196" s="8"/>
      <c r="G1196" s="8"/>
    </row>
    <row r="1197" spans="1:7" x14ac:dyDescent="0.4">
      <c r="A1197" s="8"/>
      <c r="B1197" s="8"/>
      <c r="D1197" s="8"/>
      <c r="E1197" s="8"/>
      <c r="G1197" s="8"/>
    </row>
    <row r="1198" spans="1:7" x14ac:dyDescent="0.4">
      <c r="A1198" s="8"/>
      <c r="B1198" s="8"/>
      <c r="D1198" s="8"/>
      <c r="E1198" s="8"/>
      <c r="G1198" s="8"/>
    </row>
    <row r="1199" spans="1:7" x14ac:dyDescent="0.4">
      <c r="A1199" s="8"/>
      <c r="B1199" s="8"/>
      <c r="D1199" s="8"/>
      <c r="E1199" s="8"/>
      <c r="G1199" s="8"/>
    </row>
    <row r="1200" spans="1:7" x14ac:dyDescent="0.4">
      <c r="A1200" s="8"/>
      <c r="B1200" s="8"/>
      <c r="D1200" s="8"/>
      <c r="E1200" s="8"/>
      <c r="G1200" s="8"/>
    </row>
    <row r="1201" spans="1:7" x14ac:dyDescent="0.4">
      <c r="A1201" s="8"/>
      <c r="B1201" s="8"/>
      <c r="D1201" s="8"/>
      <c r="E1201" s="8"/>
      <c r="G1201" s="8"/>
    </row>
    <row r="1202" spans="1:7" x14ac:dyDescent="0.4">
      <c r="A1202" s="8"/>
      <c r="B1202" s="8"/>
      <c r="D1202" s="8"/>
      <c r="E1202" s="8"/>
      <c r="G1202" s="8"/>
    </row>
    <row r="1203" spans="1:7" x14ac:dyDescent="0.4">
      <c r="A1203" s="8"/>
      <c r="B1203" s="8"/>
      <c r="D1203" s="8"/>
      <c r="E1203" s="8"/>
      <c r="G1203" s="8"/>
    </row>
    <row r="1204" spans="1:7" x14ac:dyDescent="0.4">
      <c r="A1204" s="8"/>
      <c r="B1204" s="8"/>
      <c r="D1204" s="8"/>
      <c r="E1204" s="8"/>
      <c r="G1204" s="8"/>
    </row>
    <row r="1205" spans="1:7" x14ac:dyDescent="0.4">
      <c r="A1205" s="8"/>
      <c r="B1205" s="8"/>
      <c r="D1205" s="8"/>
      <c r="E1205" s="8"/>
      <c r="G1205" s="8"/>
    </row>
    <row r="1206" spans="1:7" x14ac:dyDescent="0.4">
      <c r="A1206" s="8"/>
      <c r="B1206" s="8"/>
      <c r="D1206" s="8"/>
      <c r="E1206" s="8"/>
      <c r="G1206" s="8"/>
    </row>
    <row r="1207" spans="1:7" x14ac:dyDescent="0.4">
      <c r="A1207" s="8"/>
      <c r="B1207" s="8"/>
      <c r="D1207" s="8"/>
      <c r="E1207" s="8"/>
      <c r="G1207" s="8"/>
    </row>
    <row r="1208" spans="1:7" x14ac:dyDescent="0.4">
      <c r="A1208" s="8"/>
      <c r="B1208" s="8"/>
      <c r="D1208" s="8"/>
      <c r="E1208" s="8"/>
      <c r="G1208" s="8"/>
    </row>
    <row r="1209" spans="1:7" x14ac:dyDescent="0.4">
      <c r="A1209" s="8"/>
      <c r="B1209" s="8"/>
      <c r="D1209" s="8"/>
      <c r="E1209" s="8"/>
      <c r="G1209" s="8"/>
    </row>
    <row r="1210" spans="1:7" x14ac:dyDescent="0.4">
      <c r="A1210" s="8"/>
      <c r="B1210" s="8"/>
      <c r="D1210" s="8"/>
      <c r="E1210" s="8"/>
      <c r="G1210" s="8"/>
    </row>
    <row r="1211" spans="1:7" x14ac:dyDescent="0.4">
      <c r="A1211" s="8"/>
      <c r="B1211" s="8"/>
      <c r="D1211" s="8"/>
      <c r="E1211" s="8"/>
      <c r="G1211" s="8"/>
    </row>
    <row r="1212" spans="1:7" x14ac:dyDescent="0.4">
      <c r="A1212" s="8"/>
      <c r="B1212" s="8"/>
      <c r="D1212" s="8"/>
      <c r="E1212" s="8"/>
      <c r="G1212" s="8"/>
    </row>
    <row r="1213" spans="1:7" x14ac:dyDescent="0.4">
      <c r="A1213" s="8"/>
      <c r="B1213" s="8"/>
      <c r="D1213" s="8"/>
      <c r="E1213" s="8"/>
      <c r="G1213" s="8"/>
    </row>
    <row r="1214" spans="1:7" x14ac:dyDescent="0.4">
      <c r="A1214" s="8"/>
      <c r="B1214" s="8"/>
      <c r="D1214" s="8"/>
      <c r="E1214" s="8"/>
      <c r="G1214" s="8"/>
    </row>
    <row r="1215" spans="1:7" x14ac:dyDescent="0.4">
      <c r="A1215" s="8"/>
      <c r="B1215" s="8"/>
      <c r="D1215" s="8"/>
      <c r="E1215" s="8"/>
      <c r="G1215" s="8"/>
    </row>
    <row r="1216" spans="1:7" x14ac:dyDescent="0.4">
      <c r="A1216" s="8"/>
      <c r="B1216" s="8"/>
      <c r="D1216" s="8"/>
      <c r="E1216" s="8"/>
      <c r="G1216" s="8"/>
    </row>
    <row r="1217" spans="1:7" x14ac:dyDescent="0.4">
      <c r="A1217" s="8"/>
      <c r="B1217" s="8"/>
      <c r="D1217" s="8"/>
      <c r="E1217" s="8"/>
      <c r="G1217" s="8"/>
    </row>
    <row r="1218" spans="1:7" x14ac:dyDescent="0.4">
      <c r="A1218" s="8"/>
      <c r="B1218" s="8"/>
      <c r="D1218" s="8"/>
      <c r="E1218" s="8"/>
      <c r="G1218" s="8"/>
    </row>
    <row r="1219" spans="1:7" x14ac:dyDescent="0.4">
      <c r="A1219" s="8"/>
      <c r="B1219" s="8"/>
      <c r="D1219" s="8"/>
      <c r="E1219" s="8"/>
      <c r="G1219" s="8"/>
    </row>
    <row r="1220" spans="1:7" x14ac:dyDescent="0.4">
      <c r="A1220" s="8"/>
      <c r="B1220" s="8"/>
      <c r="D1220" s="8"/>
      <c r="E1220" s="8"/>
      <c r="G1220" s="8"/>
    </row>
    <row r="1221" spans="1:7" x14ac:dyDescent="0.4">
      <c r="A1221" s="8"/>
      <c r="B1221" s="8"/>
      <c r="D1221" s="8"/>
      <c r="E1221" s="8"/>
      <c r="G1221" s="8"/>
    </row>
    <row r="1222" spans="1:7" x14ac:dyDescent="0.4">
      <c r="A1222" s="8"/>
      <c r="B1222" s="8"/>
      <c r="D1222" s="8"/>
      <c r="E1222" s="8"/>
      <c r="G1222" s="8"/>
    </row>
    <row r="1223" spans="1:7" x14ac:dyDescent="0.4">
      <c r="A1223" s="8"/>
      <c r="B1223" s="8"/>
      <c r="D1223" s="8"/>
      <c r="E1223" s="8"/>
      <c r="G1223" s="8"/>
    </row>
    <row r="1224" spans="1:7" x14ac:dyDescent="0.4">
      <c r="A1224" s="8"/>
      <c r="B1224" s="8"/>
      <c r="D1224" s="8"/>
      <c r="E1224" s="8"/>
      <c r="G1224" s="8"/>
    </row>
    <row r="1225" spans="1:7" x14ac:dyDescent="0.4">
      <c r="A1225" s="8"/>
      <c r="B1225" s="8"/>
      <c r="D1225" s="8"/>
      <c r="E1225" s="8"/>
      <c r="G1225" s="8"/>
    </row>
    <row r="1226" spans="1:7" x14ac:dyDescent="0.4">
      <c r="A1226" s="8"/>
      <c r="B1226" s="8"/>
      <c r="D1226" s="8"/>
      <c r="E1226" s="8"/>
      <c r="G1226" s="8"/>
    </row>
    <row r="1227" spans="1:7" x14ac:dyDescent="0.4">
      <c r="A1227" s="8"/>
      <c r="B1227" s="8"/>
      <c r="D1227" s="8"/>
      <c r="E1227" s="8"/>
      <c r="G1227" s="8"/>
    </row>
    <row r="1228" spans="1:7" x14ac:dyDescent="0.4">
      <c r="A1228" s="8"/>
      <c r="B1228" s="8"/>
      <c r="D1228" s="8"/>
      <c r="E1228" s="8"/>
      <c r="G1228" s="8"/>
    </row>
    <row r="1229" spans="1:7" x14ac:dyDescent="0.4">
      <c r="A1229" s="8"/>
      <c r="B1229" s="8"/>
      <c r="D1229" s="8"/>
      <c r="E1229" s="8"/>
      <c r="G1229" s="8"/>
    </row>
    <row r="1230" spans="1:7" x14ac:dyDescent="0.4">
      <c r="A1230" s="8"/>
      <c r="B1230" s="8"/>
      <c r="D1230" s="8"/>
      <c r="E1230" s="8"/>
      <c r="G1230" s="8"/>
    </row>
    <row r="1231" spans="1:7" x14ac:dyDescent="0.4">
      <c r="A1231" s="8"/>
      <c r="B1231" s="8"/>
      <c r="D1231" s="8"/>
      <c r="E1231" s="8"/>
      <c r="G1231" s="8"/>
    </row>
    <row r="1232" spans="1:7" x14ac:dyDescent="0.4">
      <c r="A1232" s="8"/>
      <c r="B1232" s="8"/>
      <c r="D1232" s="8"/>
      <c r="E1232" s="8"/>
      <c r="G1232" s="8"/>
    </row>
    <row r="1233" spans="1:7" x14ac:dyDescent="0.4">
      <c r="A1233" s="8"/>
      <c r="B1233" s="8"/>
      <c r="D1233" s="8"/>
      <c r="E1233" s="8"/>
      <c r="G1233" s="8"/>
    </row>
    <row r="1234" spans="1:7" x14ac:dyDescent="0.4">
      <c r="A1234" s="8"/>
      <c r="B1234" s="8"/>
      <c r="D1234" s="8"/>
      <c r="E1234" s="8"/>
      <c r="G1234" s="8"/>
    </row>
    <row r="1235" spans="1:7" x14ac:dyDescent="0.4">
      <c r="A1235" s="8"/>
      <c r="B1235" s="8"/>
      <c r="D1235" s="8"/>
      <c r="E1235" s="8"/>
      <c r="G1235" s="8"/>
    </row>
    <row r="1236" spans="1:7" x14ac:dyDescent="0.4">
      <c r="A1236" s="8"/>
      <c r="B1236" s="8"/>
      <c r="D1236" s="8"/>
      <c r="E1236" s="8"/>
      <c r="G1236" s="8"/>
    </row>
    <row r="1237" spans="1:7" x14ac:dyDescent="0.4">
      <c r="A1237" s="8"/>
      <c r="B1237" s="8"/>
      <c r="D1237" s="8"/>
      <c r="E1237" s="8"/>
      <c r="G1237" s="8"/>
    </row>
    <row r="1238" spans="1:7" x14ac:dyDescent="0.4">
      <c r="A1238" s="8"/>
      <c r="B1238" s="8"/>
      <c r="D1238" s="8"/>
      <c r="E1238" s="8"/>
      <c r="G1238" s="8"/>
    </row>
    <row r="1239" spans="1:7" x14ac:dyDescent="0.4">
      <c r="A1239" s="8"/>
      <c r="B1239" s="8"/>
      <c r="D1239" s="8"/>
      <c r="E1239" s="8"/>
      <c r="G1239" s="8"/>
    </row>
    <row r="1240" spans="1:7" x14ac:dyDescent="0.4">
      <c r="A1240" s="8"/>
      <c r="B1240" s="8"/>
      <c r="D1240" s="8"/>
      <c r="E1240" s="8"/>
      <c r="G1240" s="8"/>
    </row>
    <row r="1241" spans="1:7" x14ac:dyDescent="0.4">
      <c r="A1241" s="8"/>
      <c r="B1241" s="8"/>
      <c r="D1241" s="8"/>
      <c r="E1241" s="8"/>
      <c r="G1241" s="8"/>
    </row>
    <row r="1242" spans="1:7" x14ac:dyDescent="0.4">
      <c r="A1242" s="8"/>
      <c r="B1242" s="8"/>
      <c r="D1242" s="8"/>
      <c r="E1242" s="8"/>
      <c r="G1242" s="8"/>
    </row>
    <row r="1243" spans="1:7" x14ac:dyDescent="0.4">
      <c r="A1243" s="8"/>
      <c r="B1243" s="8"/>
      <c r="D1243" s="8"/>
      <c r="E1243" s="8"/>
      <c r="G1243" s="8"/>
    </row>
    <row r="1244" spans="1:7" x14ac:dyDescent="0.4">
      <c r="A1244" s="8"/>
      <c r="B1244" s="8"/>
      <c r="D1244" s="8"/>
      <c r="E1244" s="8"/>
      <c r="G1244" s="8"/>
    </row>
    <row r="1245" spans="1:7" x14ac:dyDescent="0.4">
      <c r="A1245" s="8"/>
      <c r="B1245" s="8"/>
      <c r="D1245" s="8"/>
      <c r="E1245" s="8"/>
      <c r="G1245" s="8"/>
    </row>
    <row r="1246" spans="1:7" x14ac:dyDescent="0.4">
      <c r="A1246" s="8"/>
      <c r="B1246" s="8"/>
      <c r="D1246" s="8"/>
      <c r="E1246" s="8"/>
      <c r="G1246" s="8"/>
    </row>
    <row r="1247" spans="1:7" x14ac:dyDescent="0.4">
      <c r="A1247" s="8"/>
      <c r="B1247" s="8"/>
      <c r="D1247" s="8"/>
      <c r="E1247" s="8"/>
      <c r="G1247" s="8"/>
    </row>
    <row r="1248" spans="1:7" x14ac:dyDescent="0.4">
      <c r="A1248" s="8"/>
      <c r="B1248" s="8"/>
      <c r="D1248" s="8"/>
      <c r="E1248" s="8"/>
      <c r="G1248" s="8"/>
    </row>
    <row r="1249" spans="1:7" x14ac:dyDescent="0.4">
      <c r="A1249" s="8"/>
      <c r="B1249" s="8"/>
      <c r="D1249" s="8"/>
      <c r="E1249" s="8"/>
      <c r="G1249" s="8"/>
    </row>
    <row r="1250" spans="1:7" x14ac:dyDescent="0.4">
      <c r="A1250" s="8"/>
      <c r="B1250" s="8"/>
      <c r="D1250" s="8"/>
      <c r="E1250" s="8"/>
      <c r="G1250" s="8"/>
    </row>
    <row r="1251" spans="1:7" x14ac:dyDescent="0.4">
      <c r="A1251" s="8"/>
      <c r="B1251" s="8"/>
      <c r="D1251" s="8"/>
      <c r="E1251" s="8"/>
      <c r="G1251" s="8"/>
    </row>
    <row r="1252" spans="1:7" x14ac:dyDescent="0.4">
      <c r="A1252" s="8"/>
      <c r="B1252" s="8"/>
      <c r="D1252" s="8"/>
      <c r="E1252" s="8"/>
      <c r="G1252" s="8"/>
    </row>
    <row r="1253" spans="1:7" x14ac:dyDescent="0.4">
      <c r="A1253" s="8"/>
      <c r="B1253" s="8"/>
      <c r="D1253" s="8"/>
      <c r="E1253" s="8"/>
      <c r="G1253" s="8"/>
    </row>
    <row r="1254" spans="1:7" x14ac:dyDescent="0.4">
      <c r="A1254" s="8"/>
      <c r="B1254" s="8"/>
      <c r="D1254" s="8"/>
      <c r="E1254" s="8"/>
      <c r="G1254" s="8"/>
    </row>
    <row r="1255" spans="1:7" x14ac:dyDescent="0.4">
      <c r="A1255" s="8"/>
      <c r="B1255" s="8"/>
      <c r="D1255" s="8"/>
      <c r="E1255" s="8"/>
      <c r="G1255" s="8"/>
    </row>
    <row r="1256" spans="1:7" x14ac:dyDescent="0.4">
      <c r="A1256" s="8"/>
      <c r="B1256" s="8"/>
      <c r="D1256" s="8"/>
      <c r="E1256" s="8"/>
      <c r="G1256" s="8"/>
    </row>
    <row r="1257" spans="1:7" x14ac:dyDescent="0.4">
      <c r="A1257" s="8"/>
      <c r="B1257" s="8"/>
      <c r="D1257" s="8"/>
      <c r="E1257" s="8"/>
      <c r="G1257" s="8"/>
    </row>
    <row r="1258" spans="1:7" x14ac:dyDescent="0.4">
      <c r="A1258" s="8"/>
      <c r="B1258" s="8"/>
      <c r="D1258" s="8"/>
      <c r="E1258" s="8"/>
      <c r="G1258" s="8"/>
    </row>
    <row r="1259" spans="1:7" x14ac:dyDescent="0.4">
      <c r="A1259" s="8"/>
      <c r="B1259" s="8"/>
      <c r="D1259" s="8"/>
      <c r="E1259" s="8"/>
      <c r="G1259" s="8"/>
    </row>
    <row r="1260" spans="1:7" x14ac:dyDescent="0.4">
      <c r="A1260" s="8"/>
      <c r="B1260" s="8"/>
      <c r="D1260" s="8"/>
      <c r="E1260" s="8"/>
      <c r="G1260" s="8"/>
    </row>
    <row r="1261" spans="1:7" x14ac:dyDescent="0.4">
      <c r="A1261" s="8"/>
      <c r="B1261" s="8"/>
      <c r="D1261" s="8"/>
      <c r="E1261" s="8"/>
      <c r="G1261" s="8"/>
    </row>
    <row r="1262" spans="1:7" x14ac:dyDescent="0.4">
      <c r="A1262" s="8"/>
      <c r="B1262" s="8"/>
      <c r="D1262" s="8"/>
      <c r="E1262" s="8"/>
      <c r="G1262" s="8"/>
    </row>
    <row r="1263" spans="1:7" x14ac:dyDescent="0.4">
      <c r="A1263" s="8"/>
      <c r="B1263" s="8"/>
      <c r="D1263" s="8"/>
      <c r="E1263" s="8"/>
      <c r="G1263" s="8"/>
    </row>
    <row r="1264" spans="1:7" x14ac:dyDescent="0.4">
      <c r="A1264" s="8"/>
      <c r="B1264" s="8"/>
      <c r="D1264" s="8"/>
      <c r="E1264" s="8"/>
      <c r="G1264" s="8"/>
    </row>
    <row r="1265" spans="1:7" x14ac:dyDescent="0.4">
      <c r="A1265" s="8"/>
      <c r="B1265" s="8"/>
      <c r="D1265" s="8"/>
      <c r="E1265" s="8"/>
      <c r="G1265" s="8"/>
    </row>
    <row r="1266" spans="1:7" x14ac:dyDescent="0.4">
      <c r="A1266" s="8"/>
      <c r="B1266" s="8"/>
      <c r="D1266" s="8"/>
      <c r="E1266" s="8"/>
      <c r="G1266" s="8"/>
    </row>
    <row r="1267" spans="1:7" x14ac:dyDescent="0.4">
      <c r="A1267" s="8"/>
      <c r="B1267" s="8"/>
      <c r="D1267" s="8"/>
      <c r="E1267" s="8"/>
      <c r="G1267" s="8"/>
    </row>
    <row r="1268" spans="1:7" x14ac:dyDescent="0.4">
      <c r="A1268" s="8"/>
      <c r="B1268" s="8"/>
      <c r="D1268" s="8"/>
      <c r="E1268" s="8"/>
      <c r="G1268" s="8"/>
    </row>
    <row r="1269" spans="1:7" x14ac:dyDescent="0.4">
      <c r="A1269" s="8"/>
      <c r="B1269" s="8"/>
      <c r="D1269" s="8"/>
      <c r="E1269" s="8"/>
      <c r="G1269" s="8"/>
    </row>
    <row r="1270" spans="1:7" x14ac:dyDescent="0.4">
      <c r="A1270" s="8"/>
      <c r="B1270" s="8"/>
      <c r="D1270" s="8"/>
      <c r="E1270" s="8"/>
      <c r="G1270" s="8"/>
    </row>
    <row r="1271" spans="1:7" x14ac:dyDescent="0.4">
      <c r="A1271" s="8"/>
      <c r="B1271" s="8"/>
      <c r="D1271" s="8"/>
      <c r="E1271" s="8"/>
      <c r="G1271" s="8"/>
    </row>
    <row r="1272" spans="1:7" x14ac:dyDescent="0.4">
      <c r="A1272" s="8"/>
      <c r="B1272" s="8"/>
      <c r="D1272" s="8"/>
      <c r="E1272" s="8"/>
      <c r="G1272" s="8"/>
    </row>
    <row r="1273" spans="1:7" x14ac:dyDescent="0.4">
      <c r="A1273" s="8"/>
      <c r="B1273" s="8"/>
      <c r="D1273" s="8"/>
      <c r="E1273" s="8"/>
      <c r="G1273" s="8"/>
    </row>
    <row r="1274" spans="1:7" x14ac:dyDescent="0.4">
      <c r="A1274" s="8"/>
      <c r="B1274" s="8"/>
      <c r="D1274" s="8"/>
      <c r="E1274" s="8"/>
      <c r="G1274" s="8"/>
    </row>
    <row r="1275" spans="1:7" x14ac:dyDescent="0.4">
      <c r="A1275" s="8"/>
      <c r="B1275" s="8"/>
      <c r="D1275" s="8"/>
      <c r="E1275" s="8"/>
      <c r="G1275" s="8"/>
    </row>
    <row r="1276" spans="1:7" x14ac:dyDescent="0.4">
      <c r="A1276" s="8"/>
      <c r="B1276" s="8"/>
      <c r="D1276" s="8"/>
      <c r="E1276" s="8"/>
      <c r="G1276" s="8"/>
    </row>
    <row r="1277" spans="1:7" x14ac:dyDescent="0.4">
      <c r="A1277" s="8"/>
      <c r="B1277" s="8"/>
      <c r="D1277" s="8"/>
      <c r="E1277" s="8"/>
      <c r="G1277" s="8"/>
    </row>
    <row r="1278" spans="1:7" x14ac:dyDescent="0.4">
      <c r="A1278" s="8"/>
      <c r="B1278" s="8"/>
      <c r="D1278" s="8"/>
      <c r="E1278" s="8"/>
      <c r="G1278" s="8"/>
    </row>
    <row r="1279" spans="1:7" x14ac:dyDescent="0.4">
      <c r="A1279" s="8"/>
      <c r="B1279" s="8"/>
      <c r="D1279" s="8"/>
      <c r="E1279" s="8"/>
      <c r="G1279" s="8"/>
    </row>
    <row r="1280" spans="1:7" x14ac:dyDescent="0.4">
      <c r="A1280" s="8"/>
      <c r="B1280" s="8"/>
      <c r="D1280" s="8"/>
      <c r="E1280" s="8"/>
      <c r="G1280" s="8"/>
    </row>
    <row r="1281" spans="1:7" x14ac:dyDescent="0.4">
      <c r="A1281" s="8"/>
      <c r="B1281" s="8"/>
      <c r="D1281" s="8"/>
      <c r="E1281" s="8"/>
      <c r="G1281" s="8"/>
    </row>
    <row r="1282" spans="1:7" x14ac:dyDescent="0.4">
      <c r="A1282" s="8"/>
      <c r="B1282" s="8"/>
      <c r="D1282" s="8"/>
      <c r="E1282" s="8"/>
      <c r="G1282" s="8"/>
    </row>
    <row r="1283" spans="1:7" x14ac:dyDescent="0.4">
      <c r="A1283" s="8"/>
      <c r="B1283" s="8"/>
      <c r="D1283" s="8"/>
      <c r="E1283" s="8"/>
      <c r="G1283" s="8"/>
    </row>
    <row r="1284" spans="1:7" x14ac:dyDescent="0.4">
      <c r="A1284" s="8"/>
      <c r="B1284" s="8"/>
      <c r="D1284" s="8"/>
      <c r="E1284" s="8"/>
      <c r="G1284" s="8"/>
    </row>
    <row r="1285" spans="1:7" x14ac:dyDescent="0.4">
      <c r="A1285" s="8"/>
      <c r="B1285" s="8"/>
      <c r="D1285" s="8"/>
      <c r="E1285" s="8"/>
      <c r="G1285" s="8"/>
    </row>
    <row r="1286" spans="1:7" x14ac:dyDescent="0.4">
      <c r="A1286" s="8"/>
      <c r="B1286" s="8"/>
      <c r="D1286" s="8"/>
      <c r="E1286" s="8"/>
      <c r="G1286" s="8"/>
    </row>
    <row r="1287" spans="1:7" x14ac:dyDescent="0.4">
      <c r="A1287" s="8"/>
      <c r="B1287" s="8"/>
      <c r="D1287" s="8"/>
      <c r="E1287" s="8"/>
      <c r="G1287" s="8"/>
    </row>
    <row r="1288" spans="1:7" x14ac:dyDescent="0.4">
      <c r="A1288" s="8"/>
      <c r="B1288" s="8"/>
      <c r="D1288" s="8"/>
      <c r="E1288" s="8"/>
      <c r="G1288" s="8"/>
    </row>
    <row r="1289" spans="1:7" x14ac:dyDescent="0.4">
      <c r="A1289" s="8"/>
      <c r="B1289" s="8"/>
      <c r="D1289" s="8"/>
      <c r="E1289" s="8"/>
      <c r="G1289" s="8"/>
    </row>
    <row r="1290" spans="1:7" x14ac:dyDescent="0.4">
      <c r="A1290" s="8"/>
      <c r="B1290" s="8"/>
      <c r="D1290" s="8"/>
      <c r="E1290" s="8"/>
      <c r="G1290" s="8"/>
    </row>
    <row r="1291" spans="1:7" x14ac:dyDescent="0.4">
      <c r="A1291" s="8"/>
      <c r="B1291" s="8"/>
      <c r="D1291" s="8"/>
      <c r="E1291" s="8"/>
      <c r="G1291" s="8"/>
    </row>
    <row r="1292" spans="1:7" x14ac:dyDescent="0.4">
      <c r="A1292" s="8"/>
      <c r="B1292" s="8"/>
      <c r="D1292" s="8"/>
      <c r="E1292" s="8"/>
      <c r="G1292" s="8"/>
    </row>
    <row r="1293" spans="1:7" x14ac:dyDescent="0.4">
      <c r="A1293" s="8"/>
      <c r="B1293" s="8"/>
      <c r="D1293" s="8"/>
      <c r="E1293" s="8"/>
      <c r="G1293" s="8"/>
    </row>
    <row r="1294" spans="1:7" x14ac:dyDescent="0.4">
      <c r="A1294" s="8"/>
      <c r="B1294" s="8"/>
      <c r="D1294" s="8"/>
      <c r="E1294" s="8"/>
      <c r="G1294" s="8"/>
    </row>
    <row r="1295" spans="1:7" x14ac:dyDescent="0.4">
      <c r="A1295" s="8"/>
      <c r="B1295" s="8"/>
      <c r="D1295" s="8"/>
      <c r="E1295" s="8"/>
      <c r="G1295" s="8"/>
    </row>
    <row r="1296" spans="1:7" x14ac:dyDescent="0.4">
      <c r="A1296" s="8"/>
      <c r="B1296" s="8"/>
      <c r="D1296" s="8"/>
      <c r="E1296" s="8"/>
      <c r="G1296" s="8"/>
    </row>
    <row r="1297" spans="1:7" x14ac:dyDescent="0.4">
      <c r="A1297" s="8"/>
      <c r="B1297" s="8"/>
      <c r="D1297" s="8"/>
      <c r="E1297" s="8"/>
      <c r="G1297" s="8"/>
    </row>
    <row r="1298" spans="1:7" x14ac:dyDescent="0.4">
      <c r="A1298" s="8"/>
      <c r="B1298" s="8"/>
      <c r="D1298" s="8"/>
      <c r="E1298" s="8"/>
      <c r="G1298" s="8"/>
    </row>
    <row r="1299" spans="1:7" x14ac:dyDescent="0.4">
      <c r="A1299" s="8"/>
      <c r="B1299" s="8"/>
      <c r="D1299" s="8"/>
      <c r="E1299" s="8"/>
      <c r="G1299" s="8"/>
    </row>
    <row r="1300" spans="1:7" x14ac:dyDescent="0.4">
      <c r="A1300" s="8"/>
      <c r="B1300" s="8"/>
      <c r="D1300" s="8"/>
      <c r="E1300" s="8"/>
      <c r="G1300" s="8"/>
    </row>
    <row r="1301" spans="1:7" x14ac:dyDescent="0.4">
      <c r="A1301" s="8"/>
      <c r="B1301" s="8"/>
      <c r="D1301" s="8"/>
      <c r="E1301" s="8"/>
      <c r="G1301" s="8"/>
    </row>
    <row r="1302" spans="1:7" x14ac:dyDescent="0.4">
      <c r="A1302" s="8"/>
      <c r="B1302" s="8"/>
      <c r="D1302" s="8"/>
      <c r="E1302" s="8"/>
      <c r="G1302" s="8"/>
    </row>
    <row r="1303" spans="1:7" x14ac:dyDescent="0.4">
      <c r="A1303" s="8"/>
      <c r="B1303" s="8"/>
      <c r="D1303" s="8"/>
      <c r="E1303" s="8"/>
      <c r="G1303" s="8"/>
    </row>
    <row r="1304" spans="1:7" x14ac:dyDescent="0.4">
      <c r="A1304" s="8"/>
      <c r="B1304" s="8"/>
      <c r="D1304" s="8"/>
      <c r="E1304" s="8"/>
      <c r="G1304" s="8"/>
    </row>
    <row r="1305" spans="1:7" x14ac:dyDescent="0.4">
      <c r="A1305" s="8"/>
      <c r="B1305" s="8"/>
      <c r="D1305" s="8"/>
      <c r="E1305" s="8"/>
      <c r="G1305" s="8"/>
    </row>
    <row r="1306" spans="1:7" x14ac:dyDescent="0.4">
      <c r="A1306" s="8"/>
      <c r="B1306" s="8"/>
      <c r="D1306" s="8"/>
      <c r="E1306" s="8"/>
      <c r="G1306" s="8"/>
    </row>
    <row r="1307" spans="1:7" x14ac:dyDescent="0.4">
      <c r="A1307" s="8"/>
      <c r="B1307" s="8"/>
      <c r="D1307" s="8"/>
      <c r="E1307" s="8"/>
      <c r="G1307" s="8"/>
    </row>
    <row r="1308" spans="1:7" x14ac:dyDescent="0.4">
      <c r="A1308" s="8"/>
      <c r="B1308" s="8"/>
      <c r="D1308" s="8"/>
      <c r="E1308" s="8"/>
      <c r="G1308" s="8"/>
    </row>
    <row r="1309" spans="1:7" x14ac:dyDescent="0.4">
      <c r="A1309" s="8"/>
      <c r="B1309" s="8"/>
      <c r="D1309" s="8"/>
      <c r="E1309" s="8"/>
      <c r="G1309" s="8"/>
    </row>
    <row r="1310" spans="1:7" x14ac:dyDescent="0.4">
      <c r="A1310" s="8"/>
      <c r="B1310" s="8"/>
      <c r="D1310" s="8"/>
      <c r="E1310" s="8"/>
      <c r="G1310" s="8"/>
    </row>
    <row r="1311" spans="1:7" x14ac:dyDescent="0.4">
      <c r="A1311" s="8"/>
      <c r="B1311" s="8"/>
      <c r="D1311" s="8"/>
      <c r="E1311" s="8"/>
      <c r="G1311" s="8"/>
    </row>
    <row r="1312" spans="1:7" x14ac:dyDescent="0.4">
      <c r="A1312" s="8"/>
      <c r="B1312" s="8"/>
      <c r="D1312" s="8"/>
      <c r="E1312" s="8"/>
      <c r="G1312" s="8"/>
    </row>
    <row r="1313" spans="1:7" x14ac:dyDescent="0.4">
      <c r="A1313" s="8"/>
      <c r="B1313" s="8"/>
      <c r="D1313" s="8"/>
      <c r="E1313" s="8"/>
      <c r="G1313" s="8"/>
    </row>
    <row r="1314" spans="1:7" x14ac:dyDescent="0.4">
      <c r="A1314" s="8"/>
      <c r="B1314" s="8"/>
      <c r="D1314" s="8"/>
      <c r="E1314" s="8"/>
      <c r="G1314" s="8"/>
    </row>
    <row r="1315" spans="1:7" x14ac:dyDescent="0.4">
      <c r="A1315" s="8"/>
      <c r="B1315" s="8"/>
      <c r="D1315" s="8"/>
      <c r="E1315" s="8"/>
      <c r="G1315" s="8"/>
    </row>
    <row r="1316" spans="1:7" x14ac:dyDescent="0.4">
      <c r="A1316" s="8"/>
      <c r="B1316" s="8"/>
      <c r="D1316" s="8"/>
      <c r="E1316" s="8"/>
      <c r="G1316" s="8"/>
    </row>
    <row r="1317" spans="1:7" x14ac:dyDescent="0.4">
      <c r="A1317" s="8"/>
      <c r="B1317" s="8"/>
      <c r="D1317" s="8"/>
      <c r="E1317" s="8"/>
      <c r="G1317" s="8"/>
    </row>
    <row r="1318" spans="1:7" x14ac:dyDescent="0.4">
      <c r="A1318" s="8"/>
      <c r="B1318" s="8"/>
      <c r="D1318" s="8"/>
      <c r="E1318" s="8"/>
      <c r="G1318" s="8"/>
    </row>
    <row r="1319" spans="1:7" x14ac:dyDescent="0.4">
      <c r="A1319" s="8"/>
      <c r="B1319" s="8"/>
      <c r="D1319" s="8"/>
      <c r="E1319" s="8"/>
      <c r="G1319" s="8"/>
    </row>
    <row r="1320" spans="1:7" x14ac:dyDescent="0.4">
      <c r="A1320" s="8"/>
      <c r="B1320" s="8"/>
      <c r="D1320" s="8"/>
      <c r="E1320" s="8"/>
      <c r="G1320" s="8"/>
    </row>
    <row r="1321" spans="1:7" x14ac:dyDescent="0.4">
      <c r="A1321" s="8"/>
      <c r="B1321" s="8"/>
      <c r="D1321" s="8"/>
      <c r="E1321" s="8"/>
      <c r="G1321" s="8"/>
    </row>
    <row r="1322" spans="1:7" x14ac:dyDescent="0.4">
      <c r="A1322" s="8"/>
      <c r="B1322" s="8"/>
      <c r="D1322" s="8"/>
      <c r="E1322" s="8"/>
      <c r="G1322" s="8"/>
    </row>
    <row r="1323" spans="1:7" x14ac:dyDescent="0.4">
      <c r="A1323" s="8"/>
      <c r="B1323" s="8"/>
      <c r="D1323" s="8"/>
      <c r="E1323" s="8"/>
      <c r="G1323" s="8"/>
    </row>
    <row r="1324" spans="1:7" x14ac:dyDescent="0.4">
      <c r="A1324" s="8"/>
      <c r="B1324" s="8"/>
      <c r="D1324" s="8"/>
      <c r="E1324" s="8"/>
      <c r="G1324" s="8"/>
    </row>
    <row r="1325" spans="1:7" x14ac:dyDescent="0.4">
      <c r="A1325" s="8"/>
      <c r="B1325" s="8"/>
      <c r="D1325" s="8"/>
      <c r="E1325" s="8"/>
      <c r="G1325" s="8"/>
    </row>
    <row r="1326" spans="1:7" x14ac:dyDescent="0.4">
      <c r="A1326" s="8"/>
      <c r="B1326" s="8"/>
      <c r="D1326" s="8"/>
      <c r="E1326" s="8"/>
      <c r="G1326" s="8"/>
    </row>
    <row r="1327" spans="1:7" x14ac:dyDescent="0.4">
      <c r="A1327" s="8"/>
      <c r="B1327" s="8"/>
      <c r="D1327" s="8"/>
      <c r="E1327" s="8"/>
      <c r="G1327" s="8"/>
    </row>
    <row r="1328" spans="1:7" x14ac:dyDescent="0.4">
      <c r="A1328" s="8"/>
      <c r="B1328" s="8"/>
      <c r="D1328" s="8"/>
      <c r="E1328" s="8"/>
      <c r="G1328" s="8"/>
    </row>
    <row r="1329" spans="1:7" x14ac:dyDescent="0.4">
      <c r="A1329" s="8"/>
      <c r="B1329" s="8"/>
      <c r="D1329" s="8"/>
      <c r="E1329" s="8"/>
      <c r="G1329" s="8"/>
    </row>
    <row r="1330" spans="1:7" x14ac:dyDescent="0.4">
      <c r="A1330" s="8"/>
      <c r="B1330" s="8"/>
      <c r="D1330" s="8"/>
      <c r="E1330" s="8"/>
      <c r="G1330" s="8"/>
    </row>
    <row r="1331" spans="1:7" x14ac:dyDescent="0.4">
      <c r="A1331" s="8"/>
      <c r="B1331" s="8"/>
      <c r="D1331" s="8"/>
      <c r="E1331" s="8"/>
      <c r="G1331" s="8"/>
    </row>
    <row r="1332" spans="1:7" x14ac:dyDescent="0.4">
      <c r="A1332" s="8"/>
      <c r="B1332" s="8"/>
      <c r="D1332" s="8"/>
      <c r="E1332" s="8"/>
      <c r="G1332" s="8"/>
    </row>
    <row r="1333" spans="1:7" x14ac:dyDescent="0.4">
      <c r="A1333" s="8"/>
      <c r="B1333" s="8"/>
      <c r="D1333" s="8"/>
      <c r="E1333" s="8"/>
      <c r="G1333" s="8"/>
    </row>
    <row r="1334" spans="1:7" x14ac:dyDescent="0.4">
      <c r="A1334" s="8"/>
      <c r="B1334" s="8"/>
      <c r="D1334" s="8"/>
      <c r="E1334" s="8"/>
      <c r="G1334" s="8"/>
    </row>
    <row r="1335" spans="1:7" x14ac:dyDescent="0.4">
      <c r="A1335" s="8"/>
      <c r="B1335" s="8"/>
      <c r="D1335" s="8"/>
      <c r="E1335" s="8"/>
      <c r="G1335" s="8"/>
    </row>
  </sheetData>
  <autoFilter ref="A1:E1093" xr:uid="{7E76D2F5-2DD0-4BAC-B63F-5665E3E90654}"/>
  <phoneticPr fontId="3"/>
  <conditionalFormatting sqref="A1:E1048576">
    <cfRule type="expression" dxfId="1" priority="2">
      <formula>A1&lt;&gt;""</formula>
    </cfRule>
  </conditionalFormatting>
  <conditionalFormatting sqref="G1:G1048576">
    <cfRule type="expression" dxfId="0" priority="1">
      <formula>G1&lt;&gt;""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E068D-1523-401A-8501-617243CB8917}">
  <dimension ref="B1:T45"/>
  <sheetViews>
    <sheetView showGridLines="0" zoomScale="90" zoomScaleNormal="90" zoomScaleSheetLayoutView="90" workbookViewId="0">
      <selection activeCell="A2" sqref="A2:E2"/>
    </sheetView>
  </sheetViews>
  <sheetFormatPr defaultColWidth="8.25" defaultRowHeight="18.75" x14ac:dyDescent="0.4"/>
  <cols>
    <col min="1" max="1" width="2.125" style="50" customWidth="1"/>
    <col min="2" max="2" width="7.875" style="50" customWidth="1"/>
    <col min="3" max="3" width="41.875" style="50" customWidth="1"/>
    <col min="4" max="6" width="5.125" style="50" customWidth="1"/>
    <col min="7" max="7" width="5.125" style="51" customWidth="1"/>
    <col min="8" max="10" width="5.125" style="50" customWidth="1"/>
    <col min="11" max="11" width="3.75" style="50" customWidth="1"/>
    <col min="12" max="12" width="7.875" style="50" customWidth="1"/>
    <col min="13" max="13" width="41.875" style="50" customWidth="1"/>
    <col min="14" max="20" width="5.125" style="50" customWidth="1"/>
    <col min="21" max="21" width="8.875" style="50" customWidth="1"/>
    <col min="22" max="16384" width="8.25" style="50"/>
  </cols>
  <sheetData>
    <row r="1" spans="2:20" ht="9.9499999999999993" customHeight="1" x14ac:dyDescent="0.4"/>
    <row r="2" spans="2:20" ht="33" x14ac:dyDescent="0.4">
      <c r="B2" s="52" t="s">
        <v>191</v>
      </c>
    </row>
    <row r="4" spans="2:20" ht="28.5" x14ac:dyDescent="0.4">
      <c r="B4" s="53" t="s">
        <v>192</v>
      </c>
      <c r="T4" s="60" t="s">
        <v>264</v>
      </c>
    </row>
    <row r="5" spans="2:20" ht="24.95" customHeight="1" x14ac:dyDescent="0.4">
      <c r="B5" s="88" t="s">
        <v>193</v>
      </c>
      <c r="C5" s="89"/>
      <c r="D5" s="79" t="s">
        <v>194</v>
      </c>
      <c r="E5" s="80"/>
      <c r="F5" s="80"/>
      <c r="G5" s="80"/>
      <c r="H5" s="80"/>
      <c r="I5" s="80"/>
      <c r="J5" s="81"/>
      <c r="L5" s="88" t="s">
        <v>193</v>
      </c>
      <c r="M5" s="89"/>
      <c r="N5" s="79" t="s">
        <v>194</v>
      </c>
      <c r="O5" s="80"/>
      <c r="P5" s="80"/>
      <c r="Q5" s="80"/>
      <c r="R5" s="80"/>
      <c r="S5" s="80"/>
      <c r="T5" s="81"/>
    </row>
    <row r="6" spans="2:20" ht="24.95" customHeight="1" x14ac:dyDescent="0.4">
      <c r="B6" s="90"/>
      <c r="C6" s="91"/>
      <c r="D6" s="54" t="s">
        <v>185</v>
      </c>
      <c r="E6" s="54" t="s">
        <v>262</v>
      </c>
      <c r="F6" s="54" t="s">
        <v>187</v>
      </c>
      <c r="G6" s="54" t="s">
        <v>195</v>
      </c>
      <c r="H6" s="54" t="s">
        <v>196</v>
      </c>
      <c r="I6" s="54" t="s">
        <v>190</v>
      </c>
      <c r="J6" s="54" t="s">
        <v>263</v>
      </c>
      <c r="L6" s="90"/>
      <c r="M6" s="91"/>
      <c r="N6" s="54" t="s">
        <v>185</v>
      </c>
      <c r="O6" s="54" t="s">
        <v>262</v>
      </c>
      <c r="P6" s="54" t="s">
        <v>187</v>
      </c>
      <c r="Q6" s="54" t="s">
        <v>195</v>
      </c>
      <c r="R6" s="54" t="s">
        <v>196</v>
      </c>
      <c r="S6" s="54" t="s">
        <v>190</v>
      </c>
      <c r="T6" s="54" t="s">
        <v>263</v>
      </c>
    </row>
    <row r="7" spans="2:20" ht="17.100000000000001" customHeight="1" x14ac:dyDescent="0.4">
      <c r="B7" s="92" t="s">
        <v>197</v>
      </c>
      <c r="C7" s="55" t="s">
        <v>198</v>
      </c>
      <c r="D7" s="56" t="s">
        <v>199</v>
      </c>
      <c r="E7" s="56" t="s">
        <v>199</v>
      </c>
      <c r="F7" s="56"/>
      <c r="G7" s="56"/>
      <c r="H7" s="56"/>
      <c r="I7" s="56"/>
      <c r="J7" s="56"/>
      <c r="L7" s="94" t="s">
        <v>200</v>
      </c>
      <c r="M7" s="55" t="s">
        <v>201</v>
      </c>
      <c r="N7" s="56" t="s">
        <v>199</v>
      </c>
      <c r="O7" s="56" t="s">
        <v>199</v>
      </c>
      <c r="P7" s="56"/>
      <c r="Q7" s="57"/>
      <c r="R7" s="56"/>
      <c r="S7" s="56"/>
      <c r="T7" s="56"/>
    </row>
    <row r="8" spans="2:20" ht="17.100000000000001" customHeight="1" x14ac:dyDescent="0.4">
      <c r="B8" s="93"/>
      <c r="C8" s="55" t="s">
        <v>202</v>
      </c>
      <c r="D8" s="56"/>
      <c r="E8" s="56" t="s">
        <v>199</v>
      </c>
      <c r="F8" s="56"/>
      <c r="G8" s="56"/>
      <c r="H8" s="56"/>
      <c r="I8" s="56"/>
      <c r="J8" s="56"/>
      <c r="L8" s="95"/>
      <c r="M8" s="55" t="s">
        <v>203</v>
      </c>
      <c r="N8" s="56" t="s">
        <v>199</v>
      </c>
      <c r="O8" s="56" t="s">
        <v>199</v>
      </c>
      <c r="P8" s="56"/>
      <c r="Q8" s="57"/>
      <c r="R8" s="56"/>
      <c r="S8" s="56"/>
      <c r="T8" s="56"/>
    </row>
    <row r="9" spans="2:20" ht="17.100000000000001" customHeight="1" x14ac:dyDescent="0.4">
      <c r="B9" s="93"/>
      <c r="C9" s="55" t="s">
        <v>204</v>
      </c>
      <c r="D9" s="56" t="s">
        <v>199</v>
      </c>
      <c r="E9" s="56" t="s">
        <v>199</v>
      </c>
      <c r="F9" s="56"/>
      <c r="G9" s="56"/>
      <c r="H9" s="56"/>
      <c r="I9" s="56"/>
      <c r="J9" s="56"/>
      <c r="L9" s="95"/>
      <c r="M9" s="55" t="s">
        <v>205</v>
      </c>
      <c r="N9" s="56" t="s">
        <v>199</v>
      </c>
      <c r="O9" s="56" t="s">
        <v>199</v>
      </c>
      <c r="P9" s="56"/>
      <c r="Q9" s="57"/>
      <c r="R9" s="56"/>
      <c r="S9" s="56"/>
      <c r="T9" s="56"/>
    </row>
    <row r="10" spans="2:20" ht="17.100000000000001" customHeight="1" x14ac:dyDescent="0.4">
      <c r="B10" s="93"/>
      <c r="C10" s="55" t="s">
        <v>206</v>
      </c>
      <c r="D10" s="56" t="s">
        <v>199</v>
      </c>
      <c r="E10" s="56" t="s">
        <v>199</v>
      </c>
      <c r="F10" s="56"/>
      <c r="G10" s="57"/>
      <c r="H10" s="55"/>
      <c r="I10" s="55"/>
      <c r="J10" s="55"/>
      <c r="L10" s="95"/>
      <c r="M10" s="55" t="s">
        <v>207</v>
      </c>
      <c r="N10" s="56" t="s">
        <v>199</v>
      </c>
      <c r="O10" s="56" t="s">
        <v>199</v>
      </c>
      <c r="P10" s="56"/>
      <c r="Q10" s="57"/>
      <c r="R10" s="56"/>
      <c r="S10" s="56"/>
      <c r="T10" s="56"/>
    </row>
    <row r="11" spans="2:20" ht="17.100000000000001" customHeight="1" x14ac:dyDescent="0.4">
      <c r="B11" s="93"/>
      <c r="C11" s="55" t="s">
        <v>208</v>
      </c>
      <c r="D11" s="56" t="s">
        <v>199</v>
      </c>
      <c r="E11" s="56" t="s">
        <v>199</v>
      </c>
      <c r="F11" s="56"/>
      <c r="G11" s="57"/>
      <c r="H11" s="55"/>
      <c r="I11" s="55"/>
      <c r="J11" s="55"/>
      <c r="L11" s="95"/>
      <c r="M11" s="55" t="s">
        <v>209</v>
      </c>
      <c r="N11" s="56" t="s">
        <v>199</v>
      </c>
      <c r="O11" s="56" t="s">
        <v>199</v>
      </c>
      <c r="P11" s="56"/>
      <c r="Q11" s="57"/>
      <c r="R11" s="56"/>
      <c r="S11" s="56"/>
      <c r="T11" s="56"/>
    </row>
    <row r="12" spans="2:20" ht="17.100000000000001" customHeight="1" x14ac:dyDescent="0.4">
      <c r="B12" s="93"/>
      <c r="C12" s="55" t="s">
        <v>210</v>
      </c>
      <c r="D12" s="56" t="s">
        <v>199</v>
      </c>
      <c r="E12" s="56" t="s">
        <v>199</v>
      </c>
      <c r="F12" s="56"/>
      <c r="G12" s="57"/>
      <c r="H12" s="55"/>
      <c r="I12" s="55"/>
      <c r="J12" s="55"/>
      <c r="L12" s="95"/>
      <c r="M12" s="55" t="s">
        <v>211</v>
      </c>
      <c r="N12" s="56" t="s">
        <v>199</v>
      </c>
      <c r="O12" s="56" t="s">
        <v>199</v>
      </c>
      <c r="P12" s="56"/>
      <c r="Q12" s="57"/>
      <c r="R12" s="56"/>
      <c r="S12" s="56"/>
      <c r="T12" s="56"/>
    </row>
    <row r="13" spans="2:20" ht="17.100000000000001" customHeight="1" x14ac:dyDescent="0.4">
      <c r="B13" s="93"/>
      <c r="C13" s="55" t="s">
        <v>212</v>
      </c>
      <c r="D13" s="56" t="s">
        <v>199</v>
      </c>
      <c r="E13" s="56" t="s">
        <v>199</v>
      </c>
      <c r="F13" s="56"/>
      <c r="G13" s="57"/>
      <c r="H13" s="55"/>
      <c r="I13" s="55"/>
      <c r="J13" s="55"/>
      <c r="L13" s="95"/>
      <c r="M13" s="55" t="s">
        <v>213</v>
      </c>
      <c r="N13" s="56" t="s">
        <v>199</v>
      </c>
      <c r="O13" s="56" t="s">
        <v>199</v>
      </c>
      <c r="P13" s="56"/>
      <c r="Q13" s="57"/>
      <c r="R13" s="56"/>
      <c r="S13" s="56"/>
      <c r="T13" s="56"/>
    </row>
    <row r="14" spans="2:20" ht="17.100000000000001" customHeight="1" x14ac:dyDescent="0.4">
      <c r="B14" s="93"/>
      <c r="C14" s="55" t="s">
        <v>214</v>
      </c>
      <c r="D14" s="56" t="s">
        <v>199</v>
      </c>
      <c r="E14" s="56"/>
      <c r="F14" s="56"/>
      <c r="G14" s="57"/>
      <c r="H14" s="55"/>
      <c r="I14" s="55"/>
      <c r="J14" s="55"/>
      <c r="L14" s="95"/>
      <c r="M14" s="55" t="s">
        <v>215</v>
      </c>
      <c r="N14" s="56"/>
      <c r="O14" s="56"/>
      <c r="P14" s="56" t="s">
        <v>199</v>
      </c>
      <c r="Q14" s="57"/>
      <c r="R14" s="56"/>
      <c r="S14" s="56"/>
      <c r="T14" s="56" t="s">
        <v>199</v>
      </c>
    </row>
    <row r="15" spans="2:20" ht="17.100000000000001" customHeight="1" x14ac:dyDescent="0.4">
      <c r="B15" s="93"/>
      <c r="C15" s="55" t="s">
        <v>216</v>
      </c>
      <c r="D15" s="56" t="s">
        <v>199</v>
      </c>
      <c r="E15" s="56" t="s">
        <v>199</v>
      </c>
      <c r="F15" s="56"/>
      <c r="G15" s="57"/>
      <c r="H15" s="55"/>
      <c r="I15" s="55"/>
      <c r="J15" s="55"/>
      <c r="L15" s="95"/>
      <c r="M15" s="55" t="s">
        <v>217</v>
      </c>
      <c r="N15" s="56" t="s">
        <v>199</v>
      </c>
      <c r="O15" s="56" t="s">
        <v>199</v>
      </c>
      <c r="P15" s="56"/>
      <c r="Q15" s="57"/>
      <c r="R15" s="56"/>
      <c r="S15" s="56"/>
      <c r="T15" s="56"/>
    </row>
    <row r="16" spans="2:20" ht="17.100000000000001" customHeight="1" x14ac:dyDescent="0.4">
      <c r="B16" s="93"/>
      <c r="C16" s="55" t="s">
        <v>218</v>
      </c>
      <c r="D16" s="56" t="s">
        <v>199</v>
      </c>
      <c r="E16" s="56" t="s">
        <v>199</v>
      </c>
      <c r="F16" s="56"/>
      <c r="G16" s="57"/>
      <c r="H16" s="55"/>
      <c r="I16" s="55"/>
      <c r="J16" s="55"/>
      <c r="L16" s="95"/>
      <c r="M16" s="55" t="s">
        <v>219</v>
      </c>
      <c r="N16" s="56"/>
      <c r="O16" s="56"/>
      <c r="P16" s="56" t="s">
        <v>199</v>
      </c>
      <c r="Q16" s="57"/>
      <c r="R16" s="56"/>
      <c r="S16" s="56"/>
      <c r="T16" s="56" t="s">
        <v>199</v>
      </c>
    </row>
    <row r="17" spans="2:20" ht="17.100000000000001" customHeight="1" x14ac:dyDescent="0.4">
      <c r="B17" s="93"/>
      <c r="C17" s="55" t="s">
        <v>220</v>
      </c>
      <c r="D17" s="56" t="s">
        <v>199</v>
      </c>
      <c r="E17" s="56" t="s">
        <v>199</v>
      </c>
      <c r="F17" s="56"/>
      <c r="G17" s="57"/>
      <c r="H17" s="55"/>
      <c r="I17" s="55"/>
      <c r="J17" s="55"/>
      <c r="L17" s="95"/>
      <c r="M17" s="55" t="s">
        <v>221</v>
      </c>
      <c r="N17" s="56" t="s">
        <v>199</v>
      </c>
      <c r="O17" s="56"/>
      <c r="P17" s="56"/>
      <c r="Q17" s="57"/>
      <c r="R17" s="56"/>
      <c r="S17" s="56"/>
      <c r="T17" s="56"/>
    </row>
    <row r="18" spans="2:20" ht="17.100000000000001" customHeight="1" x14ac:dyDescent="0.4">
      <c r="B18" s="93"/>
      <c r="C18" s="55" t="s">
        <v>222</v>
      </c>
      <c r="D18" s="56" t="s">
        <v>199</v>
      </c>
      <c r="E18" s="56" t="s">
        <v>199</v>
      </c>
      <c r="F18" s="56"/>
      <c r="G18" s="57"/>
      <c r="H18" s="55"/>
      <c r="I18" s="55"/>
      <c r="J18" s="55"/>
      <c r="L18" s="95"/>
      <c r="M18" s="55" t="s">
        <v>223</v>
      </c>
      <c r="N18" s="56"/>
      <c r="O18" s="56"/>
      <c r="P18" s="56" t="s">
        <v>199</v>
      </c>
      <c r="Q18" s="57"/>
      <c r="R18" s="56"/>
      <c r="S18" s="56"/>
      <c r="T18" s="56"/>
    </row>
    <row r="19" spans="2:20" ht="17.100000000000001" customHeight="1" x14ac:dyDescent="0.4">
      <c r="B19" s="93"/>
      <c r="C19" s="55" t="s">
        <v>224</v>
      </c>
      <c r="D19" s="56" t="s">
        <v>199</v>
      </c>
      <c r="E19" s="56"/>
      <c r="F19" s="56"/>
      <c r="G19" s="57"/>
      <c r="H19" s="55"/>
      <c r="I19" s="55"/>
      <c r="J19" s="55"/>
      <c r="L19" s="95"/>
      <c r="M19" s="55" t="s">
        <v>225</v>
      </c>
      <c r="N19" s="56"/>
      <c r="O19" s="56"/>
      <c r="P19" s="56"/>
      <c r="Q19" s="57"/>
      <c r="R19" s="56"/>
      <c r="S19" s="56"/>
      <c r="T19" s="56"/>
    </row>
    <row r="20" spans="2:20" ht="17.100000000000001" customHeight="1" x14ac:dyDescent="0.4">
      <c r="B20" s="93"/>
      <c r="C20" s="55" t="s">
        <v>226</v>
      </c>
      <c r="D20" s="56" t="s">
        <v>199</v>
      </c>
      <c r="E20" s="56" t="s">
        <v>199</v>
      </c>
      <c r="F20" s="56"/>
      <c r="G20" s="57"/>
      <c r="H20" s="55"/>
      <c r="I20" s="55"/>
      <c r="J20" s="55"/>
      <c r="L20" s="95"/>
      <c r="M20" s="55" t="s">
        <v>227</v>
      </c>
      <c r="N20" s="56"/>
      <c r="O20" s="56"/>
      <c r="P20" s="56" t="s">
        <v>199</v>
      </c>
      <c r="Q20" s="57"/>
      <c r="R20" s="56"/>
      <c r="S20" s="56"/>
      <c r="T20" s="56" t="s">
        <v>199</v>
      </c>
    </row>
    <row r="21" spans="2:20" ht="17.100000000000001" customHeight="1" x14ac:dyDescent="0.4">
      <c r="B21" s="93"/>
      <c r="C21" s="55" t="s">
        <v>228</v>
      </c>
      <c r="D21" s="56" t="s">
        <v>199</v>
      </c>
      <c r="E21" s="56" t="s">
        <v>199</v>
      </c>
      <c r="F21" s="56"/>
      <c r="G21" s="57"/>
      <c r="H21" s="55"/>
      <c r="I21" s="55"/>
      <c r="J21" s="55"/>
      <c r="L21" s="95"/>
      <c r="M21" s="55" t="s">
        <v>229</v>
      </c>
      <c r="N21" s="56"/>
      <c r="O21" s="56"/>
      <c r="P21" s="56" t="s">
        <v>199</v>
      </c>
      <c r="Q21" s="57"/>
      <c r="R21" s="56"/>
      <c r="S21" s="56"/>
      <c r="T21" s="56" t="s">
        <v>199</v>
      </c>
    </row>
    <row r="22" spans="2:20" ht="17.100000000000001" customHeight="1" x14ac:dyDescent="0.4">
      <c r="B22" s="93"/>
      <c r="C22" s="55" t="s">
        <v>230</v>
      </c>
      <c r="D22" s="56"/>
      <c r="E22" s="56"/>
      <c r="F22" s="56" t="s">
        <v>199</v>
      </c>
      <c r="G22" s="57"/>
      <c r="H22" s="55"/>
      <c r="I22" s="55"/>
      <c r="J22" s="55" t="s">
        <v>199</v>
      </c>
      <c r="L22" s="95"/>
      <c r="M22" s="55" t="s">
        <v>231</v>
      </c>
      <c r="N22" s="56"/>
      <c r="O22" s="56"/>
      <c r="P22" s="56"/>
      <c r="Q22" s="57"/>
      <c r="R22" s="56"/>
      <c r="S22" s="56"/>
      <c r="T22" s="56"/>
    </row>
    <row r="23" spans="2:20" ht="17.100000000000001" customHeight="1" x14ac:dyDescent="0.4">
      <c r="B23" s="93"/>
      <c r="C23" s="55" t="s">
        <v>232</v>
      </c>
      <c r="D23" s="56"/>
      <c r="E23" s="56"/>
      <c r="F23" s="56" t="s">
        <v>199</v>
      </c>
      <c r="G23" s="57"/>
      <c r="H23" s="55"/>
      <c r="I23" s="55"/>
      <c r="J23" s="55" t="s">
        <v>199</v>
      </c>
      <c r="L23" s="95"/>
      <c r="M23" s="55" t="s">
        <v>233</v>
      </c>
      <c r="N23" s="56"/>
      <c r="O23" s="56"/>
      <c r="P23" s="56" t="s">
        <v>199</v>
      </c>
      <c r="Q23" s="57"/>
      <c r="R23" s="56"/>
      <c r="S23" s="56"/>
      <c r="T23" s="56" t="s">
        <v>199</v>
      </c>
    </row>
    <row r="24" spans="2:20" ht="17.100000000000001" customHeight="1" x14ac:dyDescent="0.4">
      <c r="B24" s="93"/>
      <c r="C24" s="55" t="s">
        <v>234</v>
      </c>
      <c r="D24" s="56"/>
      <c r="E24" s="56"/>
      <c r="F24" s="56" t="s">
        <v>199</v>
      </c>
      <c r="G24" s="57"/>
      <c r="H24" s="55"/>
      <c r="I24" s="55"/>
      <c r="J24" s="55" t="s">
        <v>199</v>
      </c>
      <c r="L24" s="94" t="s">
        <v>235</v>
      </c>
      <c r="M24" s="55" t="s">
        <v>236</v>
      </c>
      <c r="N24" s="55"/>
      <c r="O24" s="55"/>
      <c r="P24" s="56"/>
      <c r="Q24" s="56" t="s">
        <v>199</v>
      </c>
      <c r="R24" s="56" t="s">
        <v>199</v>
      </c>
      <c r="S24" s="56"/>
      <c r="T24" s="56"/>
    </row>
    <row r="25" spans="2:20" ht="17.100000000000001" customHeight="1" x14ac:dyDescent="0.4">
      <c r="B25" s="93"/>
      <c r="C25" s="55" t="s">
        <v>237</v>
      </c>
      <c r="D25" s="56"/>
      <c r="E25" s="56" t="s">
        <v>199</v>
      </c>
      <c r="F25" s="56"/>
      <c r="G25" s="57"/>
      <c r="H25" s="55"/>
      <c r="I25" s="55"/>
      <c r="J25" s="55"/>
      <c r="L25" s="94"/>
      <c r="M25" s="55" t="s">
        <v>238</v>
      </c>
      <c r="N25" s="55"/>
      <c r="O25" s="55"/>
      <c r="P25" s="56"/>
      <c r="Q25" s="56" t="s">
        <v>199</v>
      </c>
      <c r="R25" s="56" t="s">
        <v>199</v>
      </c>
      <c r="S25" s="56"/>
      <c r="T25" s="56"/>
    </row>
    <row r="26" spans="2:20" ht="17.100000000000001" customHeight="1" x14ac:dyDescent="0.4">
      <c r="B26" s="93"/>
      <c r="C26" s="55" t="s">
        <v>239</v>
      </c>
      <c r="D26" s="56"/>
      <c r="E26" s="56"/>
      <c r="F26" s="56" t="s">
        <v>199</v>
      </c>
      <c r="G26" s="57"/>
      <c r="H26" s="55"/>
      <c r="I26" s="55"/>
      <c r="J26" s="55" t="s">
        <v>199</v>
      </c>
    </row>
    <row r="27" spans="2:20" ht="17.100000000000001" customHeight="1" x14ac:dyDescent="0.4">
      <c r="B27" s="93"/>
      <c r="C27" s="55" t="s">
        <v>240</v>
      </c>
      <c r="D27" s="56"/>
      <c r="E27" s="56"/>
      <c r="F27" s="56" t="s">
        <v>199</v>
      </c>
      <c r="G27" s="57"/>
      <c r="H27" s="55"/>
      <c r="I27" s="55"/>
      <c r="J27" s="55" t="s">
        <v>199</v>
      </c>
    </row>
    <row r="28" spans="2:20" ht="17.100000000000001" customHeight="1" x14ac:dyDescent="0.4">
      <c r="B28" s="93"/>
      <c r="C28" s="55" t="s">
        <v>241</v>
      </c>
      <c r="D28" s="56" t="s">
        <v>199</v>
      </c>
      <c r="E28" s="56"/>
      <c r="F28" s="56"/>
      <c r="G28" s="57"/>
      <c r="H28" s="55"/>
      <c r="I28" s="55"/>
      <c r="J28" s="55"/>
    </row>
    <row r="29" spans="2:20" ht="17.100000000000001" customHeight="1" x14ac:dyDescent="0.4">
      <c r="B29" s="93"/>
      <c r="C29" s="55" t="s">
        <v>242</v>
      </c>
      <c r="D29" s="56" t="s">
        <v>199</v>
      </c>
      <c r="E29" s="56"/>
      <c r="F29" s="56"/>
      <c r="G29" s="57"/>
      <c r="H29" s="55"/>
      <c r="I29" s="55"/>
      <c r="J29" s="55"/>
    </row>
    <row r="30" spans="2:20" ht="17.100000000000001" customHeight="1" x14ac:dyDescent="0.4">
      <c r="B30" s="93"/>
      <c r="C30" s="55" t="s">
        <v>243</v>
      </c>
      <c r="D30" s="56" t="s">
        <v>199</v>
      </c>
      <c r="E30" s="56"/>
      <c r="F30" s="56"/>
      <c r="G30" s="57"/>
      <c r="H30" s="55"/>
      <c r="I30" s="55"/>
      <c r="J30" s="55"/>
    </row>
    <row r="31" spans="2:20" ht="17.100000000000001" customHeight="1" x14ac:dyDescent="0.4">
      <c r="B31" s="93"/>
      <c r="C31" s="55" t="s">
        <v>244</v>
      </c>
      <c r="D31" s="56" t="s">
        <v>199</v>
      </c>
      <c r="E31" s="56" t="s">
        <v>199</v>
      </c>
      <c r="F31" s="56"/>
      <c r="G31" s="57"/>
      <c r="H31" s="55"/>
      <c r="I31" s="55"/>
      <c r="J31" s="55"/>
    </row>
    <row r="32" spans="2:20" ht="17.100000000000001" customHeight="1" x14ac:dyDescent="0.4">
      <c r="B32" s="93"/>
      <c r="C32" s="55" t="s">
        <v>245</v>
      </c>
      <c r="D32" s="56"/>
      <c r="E32" s="56"/>
      <c r="F32" s="56" t="s">
        <v>199</v>
      </c>
      <c r="G32" s="57"/>
      <c r="H32" s="55"/>
      <c r="I32" s="55"/>
      <c r="J32" s="55" t="s">
        <v>199</v>
      </c>
    </row>
    <row r="33" spans="2:20" ht="17.100000000000001" customHeight="1" x14ac:dyDescent="0.4">
      <c r="B33" s="92" t="s">
        <v>246</v>
      </c>
      <c r="C33" s="55" t="s">
        <v>247</v>
      </c>
      <c r="D33" s="56"/>
      <c r="E33" s="56"/>
      <c r="F33" s="56"/>
      <c r="G33" s="56" t="s">
        <v>199</v>
      </c>
      <c r="H33" s="56" t="s">
        <v>199</v>
      </c>
      <c r="I33" s="56"/>
      <c r="J33" s="56"/>
    </row>
    <row r="34" spans="2:20" ht="17.100000000000001" customHeight="1" x14ac:dyDescent="0.4">
      <c r="B34" s="92"/>
      <c r="C34" s="55" t="s">
        <v>248</v>
      </c>
      <c r="D34" s="56"/>
      <c r="E34" s="56"/>
      <c r="F34" s="56"/>
      <c r="G34" s="56" t="s">
        <v>199</v>
      </c>
      <c r="H34" s="56" t="s">
        <v>199</v>
      </c>
      <c r="I34" s="56"/>
      <c r="J34" s="56"/>
    </row>
    <row r="35" spans="2:20" ht="17.100000000000001" customHeight="1" x14ac:dyDescent="0.4">
      <c r="B35" s="92"/>
      <c r="C35" s="55" t="s">
        <v>249</v>
      </c>
      <c r="D35" s="56"/>
      <c r="E35" s="56"/>
      <c r="F35" s="56"/>
      <c r="G35" s="56" t="s">
        <v>199</v>
      </c>
      <c r="H35" s="56" t="s">
        <v>199</v>
      </c>
      <c r="I35" s="56"/>
      <c r="J35" s="56"/>
    </row>
    <row r="37" spans="2:20" ht="28.5" x14ac:dyDescent="0.4">
      <c r="B37" s="53" t="s">
        <v>250</v>
      </c>
    </row>
    <row r="38" spans="2:20" ht="24.95" customHeight="1" x14ac:dyDescent="0.4">
      <c r="B38" s="88" t="s">
        <v>193</v>
      </c>
      <c r="C38" s="89"/>
      <c r="D38" s="79" t="s">
        <v>194</v>
      </c>
      <c r="E38" s="80"/>
      <c r="F38" s="80"/>
      <c r="G38" s="80"/>
      <c r="H38" s="80"/>
      <c r="I38" s="80"/>
      <c r="J38" s="81"/>
      <c r="L38" s="88" t="s">
        <v>193</v>
      </c>
      <c r="M38" s="89"/>
      <c r="N38" s="79" t="s">
        <v>194</v>
      </c>
      <c r="O38" s="80"/>
      <c r="P38" s="80"/>
      <c r="Q38" s="80"/>
      <c r="R38" s="80"/>
      <c r="S38" s="80"/>
      <c r="T38" s="81"/>
    </row>
    <row r="39" spans="2:20" ht="24.95" customHeight="1" x14ac:dyDescent="0.4">
      <c r="B39" s="90"/>
      <c r="C39" s="91"/>
      <c r="D39" s="54" t="s">
        <v>185</v>
      </c>
      <c r="E39" s="54" t="s">
        <v>262</v>
      </c>
      <c r="F39" s="54" t="s">
        <v>187</v>
      </c>
      <c r="G39" s="54" t="s">
        <v>195</v>
      </c>
      <c r="H39" s="54" t="s">
        <v>196</v>
      </c>
      <c r="I39" s="54" t="s">
        <v>190</v>
      </c>
      <c r="J39" s="54" t="s">
        <v>263</v>
      </c>
      <c r="L39" s="90"/>
      <c r="M39" s="91"/>
      <c r="N39" s="54" t="s">
        <v>185</v>
      </c>
      <c r="O39" s="54" t="s">
        <v>262</v>
      </c>
      <c r="P39" s="54" t="s">
        <v>187</v>
      </c>
      <c r="Q39" s="54" t="s">
        <v>195</v>
      </c>
      <c r="R39" s="54" t="s">
        <v>196</v>
      </c>
      <c r="S39" s="54" t="s">
        <v>190</v>
      </c>
      <c r="T39" s="54" t="s">
        <v>263</v>
      </c>
    </row>
    <row r="40" spans="2:20" ht="17.100000000000001" customHeight="1" x14ac:dyDescent="0.4">
      <c r="B40" s="82" t="s">
        <v>197</v>
      </c>
      <c r="C40" s="55" t="s">
        <v>251</v>
      </c>
      <c r="D40" s="56" t="s">
        <v>199</v>
      </c>
      <c r="E40" s="56"/>
      <c r="F40" s="56" t="s">
        <v>199</v>
      </c>
      <c r="G40" s="56"/>
      <c r="H40" s="56"/>
      <c r="I40" s="56"/>
      <c r="J40" s="56"/>
      <c r="K40" s="58"/>
      <c r="L40" s="85" t="s">
        <v>200</v>
      </c>
      <c r="M40" s="55" t="s">
        <v>252</v>
      </c>
      <c r="N40" s="56" t="s">
        <v>199</v>
      </c>
      <c r="O40" s="56"/>
      <c r="P40" s="56" t="s">
        <v>199</v>
      </c>
      <c r="Q40" s="57"/>
      <c r="R40" s="56"/>
      <c r="S40" s="56"/>
      <c r="T40" s="56"/>
    </row>
    <row r="41" spans="2:20" ht="17.100000000000001" customHeight="1" x14ac:dyDescent="0.4">
      <c r="B41" s="83"/>
      <c r="C41" s="55" t="s">
        <v>253</v>
      </c>
      <c r="D41" s="56" t="s">
        <v>199</v>
      </c>
      <c r="E41" s="56"/>
      <c r="F41" s="56" t="s">
        <v>199</v>
      </c>
      <c r="G41" s="56"/>
      <c r="H41" s="56"/>
      <c r="I41" s="56"/>
      <c r="J41" s="56"/>
      <c r="K41" s="59"/>
      <c r="L41" s="86"/>
      <c r="M41" s="55" t="s">
        <v>254</v>
      </c>
      <c r="N41" s="56" t="s">
        <v>199</v>
      </c>
      <c r="O41" s="56"/>
      <c r="P41" s="56" t="s">
        <v>199</v>
      </c>
      <c r="Q41" s="57"/>
      <c r="R41" s="56"/>
      <c r="S41" s="56"/>
      <c r="T41" s="56"/>
    </row>
    <row r="42" spans="2:20" ht="17.100000000000001" customHeight="1" x14ac:dyDescent="0.4">
      <c r="B42" s="83"/>
      <c r="C42" s="55" t="s">
        <v>255</v>
      </c>
      <c r="D42" s="56" t="s">
        <v>199</v>
      </c>
      <c r="E42" s="56"/>
      <c r="F42" s="56" t="s">
        <v>199</v>
      </c>
      <c r="G42" s="56"/>
      <c r="H42" s="56"/>
      <c r="I42" s="56"/>
      <c r="J42" s="56"/>
      <c r="K42" s="59"/>
      <c r="L42" s="86"/>
      <c r="M42" s="55" t="s">
        <v>256</v>
      </c>
      <c r="N42" s="56" t="s">
        <v>199</v>
      </c>
      <c r="O42" s="56"/>
      <c r="P42" s="56" t="s">
        <v>199</v>
      </c>
      <c r="Q42" s="57"/>
      <c r="R42" s="56"/>
      <c r="S42" s="56"/>
      <c r="T42" s="56"/>
    </row>
    <row r="43" spans="2:20" ht="17.100000000000001" customHeight="1" x14ac:dyDescent="0.4">
      <c r="B43" s="84"/>
      <c r="C43" s="55" t="s">
        <v>257</v>
      </c>
      <c r="D43" s="56" t="s">
        <v>199</v>
      </c>
      <c r="E43" s="56"/>
      <c r="F43" s="56" t="s">
        <v>199</v>
      </c>
      <c r="G43" s="57"/>
      <c r="H43" s="55"/>
      <c r="I43" s="55"/>
      <c r="J43" s="55"/>
      <c r="K43" s="59"/>
      <c r="L43" s="87"/>
      <c r="M43" s="55" t="s">
        <v>258</v>
      </c>
      <c r="N43" s="56" t="s">
        <v>199</v>
      </c>
      <c r="O43" s="56"/>
      <c r="P43" s="56" t="s">
        <v>199</v>
      </c>
      <c r="Q43" s="57"/>
      <c r="R43" s="56"/>
      <c r="S43" s="56"/>
      <c r="T43" s="56"/>
    </row>
    <row r="44" spans="2:20" ht="17.100000000000001" customHeight="1" x14ac:dyDescent="0.4">
      <c r="B44" s="96" t="s">
        <v>246</v>
      </c>
      <c r="C44" s="55" t="s">
        <v>259</v>
      </c>
      <c r="D44" s="56"/>
      <c r="E44" s="56"/>
      <c r="F44" s="56"/>
      <c r="G44" s="57"/>
      <c r="H44" s="55"/>
      <c r="I44" s="55" t="s">
        <v>199</v>
      </c>
      <c r="J44" s="56"/>
      <c r="K44" s="59"/>
      <c r="L44" s="59"/>
      <c r="M44" s="59"/>
      <c r="N44" s="59"/>
      <c r="O44" s="59"/>
      <c r="P44" s="59"/>
    </row>
    <row r="45" spans="2:20" ht="17.100000000000001" customHeight="1" x14ac:dyDescent="0.4">
      <c r="B45" s="97"/>
      <c r="C45" s="55" t="s">
        <v>260</v>
      </c>
      <c r="D45" s="56"/>
      <c r="E45" s="56"/>
      <c r="F45" s="56"/>
      <c r="G45" s="57"/>
      <c r="H45" s="55"/>
      <c r="I45" s="55" t="s">
        <v>199</v>
      </c>
      <c r="J45" s="56"/>
    </row>
  </sheetData>
  <mergeCells count="15">
    <mergeCell ref="B44:B45"/>
    <mergeCell ref="B33:B35"/>
    <mergeCell ref="B38:C39"/>
    <mergeCell ref="D38:J38"/>
    <mergeCell ref="L38:M39"/>
    <mergeCell ref="N38:T38"/>
    <mergeCell ref="B40:B43"/>
    <mergeCell ref="L40:L43"/>
    <mergeCell ref="B5:C6"/>
    <mergeCell ref="D5:J5"/>
    <mergeCell ref="L5:M6"/>
    <mergeCell ref="N5:T5"/>
    <mergeCell ref="B7:B32"/>
    <mergeCell ref="L7:L23"/>
    <mergeCell ref="L24:L25"/>
  </mergeCells>
  <phoneticPr fontId="3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Header>&amp;L&amp;"メイリオ,ボールド"&amp;18省エネ建材型番データベース ドア扉交換（木造・非木造兼用）対象製品リスト&amp;R&amp;"メイリオ,レギュラー"株式会社LIXIL
更新日：2022/10/14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2AA39-4EC6-41D4-8D88-177CAFCA984A}">
  <sheetPr codeName="Sheet15">
    <pageSetUpPr fitToPage="1"/>
  </sheetPr>
  <dimension ref="B1:D20"/>
  <sheetViews>
    <sheetView showGridLines="0" zoomScale="90" zoomScaleNormal="90" workbookViewId="0"/>
  </sheetViews>
  <sheetFormatPr defaultColWidth="8.625" defaultRowHeight="15.75" x14ac:dyDescent="0.4"/>
  <cols>
    <col min="1" max="1" width="2.125" style="26" customWidth="1"/>
    <col min="2" max="2" width="14.125" style="26" customWidth="1"/>
    <col min="3" max="3" width="15" style="26" customWidth="1"/>
    <col min="4" max="4" width="50.625" style="26" customWidth="1"/>
    <col min="5" max="16384" width="8.625" style="26"/>
  </cols>
  <sheetData>
    <row r="1" spans="2:4" ht="9.9499999999999993" customHeight="1" x14ac:dyDescent="0.4"/>
    <row r="2" spans="2:4" ht="33" x14ac:dyDescent="0.4">
      <c r="B2" s="98" t="s">
        <v>36</v>
      </c>
      <c r="C2" s="98"/>
      <c r="D2" s="98"/>
    </row>
    <row r="3" spans="2:4" ht="9.9499999999999993" customHeight="1" x14ac:dyDescent="0.4">
      <c r="B3" s="27"/>
      <c r="C3" s="27"/>
      <c r="D3" s="27"/>
    </row>
    <row r="4" spans="2:4" s="29" customFormat="1" ht="27.75" customHeight="1" x14ac:dyDescent="0.4">
      <c r="B4" s="28" t="s">
        <v>37</v>
      </c>
      <c r="D4" s="30" t="s">
        <v>38</v>
      </c>
    </row>
    <row r="5" spans="2:4" ht="24.95" customHeight="1" x14ac:dyDescent="0.4">
      <c r="B5" s="31" t="s">
        <v>39</v>
      </c>
      <c r="C5" s="31" t="s">
        <v>40</v>
      </c>
      <c r="D5" s="31" t="s">
        <v>41</v>
      </c>
    </row>
    <row r="6" spans="2:4" ht="39.950000000000003" customHeight="1" x14ac:dyDescent="0.4">
      <c r="B6" s="32" t="s">
        <v>42</v>
      </c>
      <c r="C6" s="33" t="s">
        <v>43</v>
      </c>
      <c r="D6" s="34" t="s">
        <v>44</v>
      </c>
    </row>
    <row r="7" spans="2:4" ht="54.95" customHeight="1" x14ac:dyDescent="0.4">
      <c r="B7" s="32" t="s">
        <v>45</v>
      </c>
      <c r="C7" s="33" t="s">
        <v>46</v>
      </c>
      <c r="D7" s="34" t="s">
        <v>47</v>
      </c>
    </row>
    <row r="8" spans="2:4" ht="24.95" customHeight="1" x14ac:dyDescent="0.4">
      <c r="B8" s="32" t="s">
        <v>48</v>
      </c>
      <c r="C8" s="33" t="s">
        <v>49</v>
      </c>
      <c r="D8" s="35" t="s">
        <v>50</v>
      </c>
    </row>
    <row r="9" spans="2:4" ht="24.95" customHeight="1" x14ac:dyDescent="0.4">
      <c r="B9" s="32" t="s">
        <v>51</v>
      </c>
      <c r="C9" s="33" t="s">
        <v>52</v>
      </c>
      <c r="D9" s="35" t="s">
        <v>53</v>
      </c>
    </row>
    <row r="10" spans="2:4" ht="24.95" customHeight="1" x14ac:dyDescent="0.4">
      <c r="B10" s="32" t="s">
        <v>54</v>
      </c>
      <c r="C10" s="33" t="s">
        <v>55</v>
      </c>
      <c r="D10" s="35" t="s">
        <v>56</v>
      </c>
    </row>
    <row r="11" spans="2:4" ht="24.95" customHeight="1" x14ac:dyDescent="0.4">
      <c r="B11" s="32" t="s">
        <v>57</v>
      </c>
      <c r="C11" s="33" t="s">
        <v>58</v>
      </c>
      <c r="D11" s="35" t="s">
        <v>59</v>
      </c>
    </row>
    <row r="12" spans="2:4" ht="24.95" customHeight="1" x14ac:dyDescent="0.4">
      <c r="B12" s="32" t="s">
        <v>60</v>
      </c>
      <c r="C12" s="33" t="s">
        <v>61</v>
      </c>
      <c r="D12" s="35" t="s">
        <v>62</v>
      </c>
    </row>
    <row r="13" spans="2:4" ht="24.95" customHeight="1" x14ac:dyDescent="0.4">
      <c r="B13" s="32" t="s">
        <v>63</v>
      </c>
      <c r="C13" s="33" t="s">
        <v>64</v>
      </c>
      <c r="D13" s="35" t="s">
        <v>65</v>
      </c>
    </row>
    <row r="14" spans="2:4" ht="24.95" customHeight="1" x14ac:dyDescent="0.4">
      <c r="B14" s="32" t="s">
        <v>66</v>
      </c>
      <c r="C14" s="33" t="s">
        <v>67</v>
      </c>
      <c r="D14" s="35" t="s">
        <v>68</v>
      </c>
    </row>
    <row r="15" spans="2:4" ht="24.95" customHeight="1" x14ac:dyDescent="0.4">
      <c r="B15" s="32" t="s">
        <v>69</v>
      </c>
      <c r="C15" s="33" t="s">
        <v>70</v>
      </c>
      <c r="D15" s="35" t="s">
        <v>71</v>
      </c>
    </row>
    <row r="16" spans="2:4" ht="15" customHeight="1" x14ac:dyDescent="0.4"/>
    <row r="17" spans="2:4" ht="28.5" x14ac:dyDescent="0.4">
      <c r="B17" s="28" t="s">
        <v>72</v>
      </c>
      <c r="C17" s="29"/>
      <c r="D17" s="29"/>
    </row>
    <row r="18" spans="2:4" ht="24.95" customHeight="1" x14ac:dyDescent="0.4">
      <c r="B18" s="31" t="s">
        <v>39</v>
      </c>
      <c r="C18" s="31" t="s">
        <v>40</v>
      </c>
      <c r="D18" s="31" t="s">
        <v>41</v>
      </c>
    </row>
    <row r="19" spans="2:4" ht="39.950000000000003" customHeight="1" x14ac:dyDescent="0.4">
      <c r="B19" s="32" t="s">
        <v>73</v>
      </c>
      <c r="C19" s="33" t="s">
        <v>74</v>
      </c>
      <c r="D19" s="36" t="s">
        <v>75</v>
      </c>
    </row>
    <row r="20" spans="2:4" ht="39.950000000000003" customHeight="1" x14ac:dyDescent="0.4">
      <c r="B20" s="32" t="s">
        <v>76</v>
      </c>
      <c r="C20" s="33" t="s">
        <v>77</v>
      </c>
      <c r="D20" s="36" t="s">
        <v>78</v>
      </c>
    </row>
  </sheetData>
  <mergeCells count="1">
    <mergeCell ref="B2:D2"/>
  </mergeCells>
  <phoneticPr fontId="3"/>
  <pageMargins left="0.75" right="0.75" top="1" bottom="1" header="0.51200000000000001" footer="0.51200000000000001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0B1F6-E113-4C38-9328-F9942F656E05}">
  <sheetPr codeName="Sheet16">
    <pageSetUpPr fitToPage="1"/>
  </sheetPr>
  <dimension ref="B1:G7"/>
  <sheetViews>
    <sheetView showGridLines="0" zoomScale="90" zoomScaleNormal="90" workbookViewId="0"/>
  </sheetViews>
  <sheetFormatPr defaultColWidth="8.25" defaultRowHeight="15.75" x14ac:dyDescent="0.4"/>
  <cols>
    <col min="1" max="1" width="2" style="26" customWidth="1"/>
    <col min="2" max="2" width="19.875" style="26" customWidth="1"/>
    <col min="3" max="7" width="17.25" style="26" customWidth="1"/>
    <col min="8" max="16384" width="8.25" style="26"/>
  </cols>
  <sheetData>
    <row r="1" spans="2:7" ht="9.9499999999999993" customHeight="1" x14ac:dyDescent="0.4"/>
    <row r="2" spans="2:7" ht="33" x14ac:dyDescent="0.4">
      <c r="B2" s="98" t="s">
        <v>79</v>
      </c>
      <c r="C2" s="98"/>
      <c r="D2" s="98"/>
      <c r="E2" s="98"/>
      <c r="F2" s="98"/>
      <c r="G2" s="98"/>
    </row>
    <row r="3" spans="2:7" ht="9.9499999999999993" customHeight="1" x14ac:dyDescent="0.4">
      <c r="B3" s="27"/>
      <c r="C3" s="27"/>
      <c r="D3" s="27"/>
      <c r="E3" s="27"/>
      <c r="F3" s="27"/>
      <c r="G3" s="27"/>
    </row>
    <row r="4" spans="2:7" ht="24.95" customHeight="1" x14ac:dyDescent="0.4">
      <c r="B4" s="99" t="s">
        <v>80</v>
      </c>
      <c r="C4" s="101" t="s">
        <v>81</v>
      </c>
      <c r="D4" s="102"/>
      <c r="E4" s="103"/>
      <c r="F4" s="101" t="s">
        <v>82</v>
      </c>
      <c r="G4" s="103"/>
    </row>
    <row r="5" spans="2:7" ht="50.1" customHeight="1" x14ac:dyDescent="0.4">
      <c r="B5" s="100"/>
      <c r="C5" s="37" t="s">
        <v>83</v>
      </c>
      <c r="D5" s="38" t="s">
        <v>84</v>
      </c>
      <c r="E5" s="38" t="s">
        <v>85</v>
      </c>
      <c r="F5" s="38" t="s">
        <v>86</v>
      </c>
      <c r="G5" s="38" t="s">
        <v>87</v>
      </c>
    </row>
    <row r="6" spans="2:7" ht="69.95" customHeight="1" x14ac:dyDescent="0.4">
      <c r="B6" s="33" t="s">
        <v>88</v>
      </c>
      <c r="C6" s="39" t="s">
        <v>89</v>
      </c>
      <c r="D6" s="39" t="s">
        <v>90</v>
      </c>
      <c r="E6" s="39" t="s">
        <v>91</v>
      </c>
      <c r="F6" s="39" t="s">
        <v>92</v>
      </c>
      <c r="G6" s="40" t="s">
        <v>93</v>
      </c>
    </row>
    <row r="7" spans="2:7" ht="15" customHeight="1" x14ac:dyDescent="0.4"/>
  </sheetData>
  <mergeCells count="4">
    <mergeCell ref="B2:G2"/>
    <mergeCell ref="B4:B5"/>
    <mergeCell ref="C4:E4"/>
    <mergeCell ref="F4:G4"/>
  </mergeCells>
  <phoneticPr fontId="3"/>
  <pageMargins left="0.75" right="0.75" top="1" bottom="1" header="0.51200000000000001" footer="0.51200000000000001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C039B-7025-462B-9CBF-3D5BFF8A8CCE}">
  <sheetPr codeName="Sheet7"/>
  <dimension ref="A1:E14"/>
  <sheetViews>
    <sheetView workbookViewId="0">
      <pane ySplit="1" topLeftCell="A2" activePane="bottomLeft" state="frozen"/>
      <selection activeCell="C11" sqref="C11"/>
      <selection pane="bottomLeft"/>
    </sheetView>
  </sheetViews>
  <sheetFormatPr defaultColWidth="9" defaultRowHeight="15.75" x14ac:dyDescent="0.4"/>
  <cols>
    <col min="1" max="1" width="8.5" style="42" bestFit="1" customWidth="1"/>
    <col min="2" max="16384" width="9" style="42"/>
  </cols>
  <sheetData>
    <row r="1" spans="1:5" x14ac:dyDescent="0.4">
      <c r="A1" s="41" t="s">
        <v>94</v>
      </c>
      <c r="B1" s="41" t="s">
        <v>95</v>
      </c>
      <c r="C1" s="41" t="s">
        <v>96</v>
      </c>
      <c r="D1" s="41" t="s">
        <v>97</v>
      </c>
      <c r="E1" s="41" t="s">
        <v>98</v>
      </c>
    </row>
    <row r="2" spans="1:5" x14ac:dyDescent="0.4">
      <c r="A2" s="43" t="s">
        <v>99</v>
      </c>
      <c r="B2" s="43"/>
      <c r="C2" s="43" t="s">
        <v>100</v>
      </c>
      <c r="D2" s="43">
        <v>0.1</v>
      </c>
      <c r="E2" s="43">
        <v>0.8</v>
      </c>
    </row>
    <row r="3" spans="1:5" x14ac:dyDescent="0.4">
      <c r="A3" s="43" t="s">
        <v>99</v>
      </c>
      <c r="B3" s="43"/>
      <c r="C3" s="43" t="s">
        <v>101</v>
      </c>
      <c r="D3" s="43">
        <v>0.8</v>
      </c>
      <c r="E3" s="43">
        <v>1.4</v>
      </c>
    </row>
    <row r="4" spans="1:5" x14ac:dyDescent="0.4">
      <c r="A4" s="43" t="s">
        <v>99</v>
      </c>
      <c r="B4" s="43"/>
      <c r="C4" s="43" t="s">
        <v>102</v>
      </c>
      <c r="D4" s="43">
        <v>1.4</v>
      </c>
      <c r="E4" s="43"/>
    </row>
    <row r="5" spans="1:5" x14ac:dyDescent="0.4">
      <c r="A5" s="43" t="s">
        <v>103</v>
      </c>
      <c r="B5" s="43"/>
      <c r="C5" s="43" t="s">
        <v>100</v>
      </c>
      <c r="D5" s="43">
        <v>0.2</v>
      </c>
      <c r="E5" s="43">
        <v>1.6</v>
      </c>
    </row>
    <row r="6" spans="1:5" x14ac:dyDescent="0.4">
      <c r="A6" s="43" t="s">
        <v>103</v>
      </c>
      <c r="B6" s="43"/>
      <c r="C6" s="43" t="s">
        <v>101</v>
      </c>
      <c r="D6" s="43">
        <v>1.6</v>
      </c>
      <c r="E6" s="43">
        <v>2.8</v>
      </c>
    </row>
    <row r="7" spans="1:5" x14ac:dyDescent="0.4">
      <c r="A7" s="43" t="s">
        <v>103</v>
      </c>
      <c r="B7" s="43"/>
      <c r="C7" s="43" t="s">
        <v>102</v>
      </c>
      <c r="D7" s="43">
        <v>2.8</v>
      </c>
      <c r="E7" s="43"/>
    </row>
    <row r="8" spans="1:5" x14ac:dyDescent="0.4">
      <c r="A8" s="43" t="s">
        <v>104</v>
      </c>
      <c r="B8" s="43"/>
      <c r="C8" s="43" t="s">
        <v>100</v>
      </c>
      <c r="D8" s="43">
        <v>0.2</v>
      </c>
      <c r="E8" s="43">
        <v>1.6</v>
      </c>
    </row>
    <row r="9" spans="1:5" x14ac:dyDescent="0.4">
      <c r="A9" s="43" t="s">
        <v>104</v>
      </c>
      <c r="B9" s="43"/>
      <c r="C9" s="43" t="s">
        <v>101</v>
      </c>
      <c r="D9" s="43">
        <v>1.6</v>
      </c>
      <c r="E9" s="43">
        <v>2.8</v>
      </c>
    </row>
    <row r="10" spans="1:5" x14ac:dyDescent="0.4">
      <c r="A10" s="43" t="s">
        <v>104</v>
      </c>
      <c r="B10" s="43"/>
      <c r="C10" s="43" t="s">
        <v>102</v>
      </c>
      <c r="D10" s="43">
        <v>2.8</v>
      </c>
      <c r="E10" s="43"/>
    </row>
    <row r="11" spans="1:5" x14ac:dyDescent="0.4">
      <c r="A11" s="43" t="s">
        <v>105</v>
      </c>
      <c r="B11" s="43" t="s">
        <v>106</v>
      </c>
      <c r="C11" s="43" t="s">
        <v>100</v>
      </c>
      <c r="D11" s="43">
        <v>1</v>
      </c>
      <c r="E11" s="43">
        <v>1.8</v>
      </c>
    </row>
    <row r="12" spans="1:5" x14ac:dyDescent="0.4">
      <c r="A12" s="43" t="s">
        <v>105</v>
      </c>
      <c r="B12" s="43" t="s">
        <v>106</v>
      </c>
      <c r="C12" s="43" t="s">
        <v>102</v>
      </c>
      <c r="D12" s="43">
        <v>1.8</v>
      </c>
      <c r="E12" s="43"/>
    </row>
    <row r="13" spans="1:5" x14ac:dyDescent="0.4">
      <c r="A13" s="43" t="s">
        <v>105</v>
      </c>
      <c r="B13" s="43" t="s">
        <v>107</v>
      </c>
      <c r="C13" s="43" t="s">
        <v>100</v>
      </c>
      <c r="D13" s="43">
        <v>1</v>
      </c>
      <c r="E13" s="43">
        <v>3</v>
      </c>
    </row>
    <row r="14" spans="1:5" x14ac:dyDescent="0.4">
      <c r="A14" s="43" t="s">
        <v>105</v>
      </c>
      <c r="B14" s="43" t="s">
        <v>107</v>
      </c>
      <c r="C14" s="43" t="s">
        <v>102</v>
      </c>
      <c r="D14" s="43">
        <v>3</v>
      </c>
      <c r="E14" s="43"/>
    </row>
  </sheetData>
  <phoneticPr fontId="3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1B5E036995E7F44B9ACCD073FC1FC3E" ma:contentTypeVersion="8" ma:contentTypeDescription="新しいドキュメントを作成します。" ma:contentTypeScope="" ma:versionID="bf70d0cf404b9dac6a319642c3c63f9f">
  <xsd:schema xmlns:xsd="http://www.w3.org/2001/XMLSchema" xmlns:xs="http://www.w3.org/2001/XMLSchema" xmlns:p="http://schemas.microsoft.com/office/2006/metadata/properties" xmlns:ns2="0ec6353e-ba5b-49b3-adea-73ab359cd7ca" xmlns:ns3="39c92164-e382-4597-a77c-6e92a4830cd7" targetNamespace="http://schemas.microsoft.com/office/2006/metadata/properties" ma:root="true" ma:fieldsID="1bb2a216f7fd745556888c81001cd743" ns2:_="" ns3:_="">
    <xsd:import namespace="0ec6353e-ba5b-49b3-adea-73ab359cd7ca"/>
    <xsd:import namespace="39c92164-e382-4597-a77c-6e92a4830cd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6353e-ba5b-49b3-adea-73ab359cd7c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92164-e382-4597-a77c-6e92a4830c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ec6353e-ba5b-49b3-adea-73ab359cd7ca">JPFS0193-1585416033-3910</_dlc_DocId>
    <_dlc_DocIdUrl xmlns="0ec6353e-ba5b-49b3-adea-73ab359cd7ca">
      <Url>https://lixilgroup.sharepoint.com/sites/JPFS0193/_layouts/15/DocIdRedir.aspx?ID=JPFS0193-1585416033-3910</Url>
      <Description>JPFS0193-1585416033-3910</Description>
    </_dlc_DocIdUrl>
  </documentManagement>
</p:properties>
</file>

<file path=customXml/itemProps1.xml><?xml version="1.0" encoding="utf-8"?>
<ds:datastoreItem xmlns:ds="http://schemas.openxmlformats.org/officeDocument/2006/customXml" ds:itemID="{43A0A4B9-5C71-482F-B855-EC917DEFC3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8DB083-112F-4E89-A68E-E3F51668F2D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EAA7CA9-D8D4-4BBF-A8FC-9F2AA402E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c6353e-ba5b-49b3-adea-73ab359cd7ca"/>
    <ds:schemaRef ds:uri="39c92164-e382-4597-a77c-6e92a4830c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509C2BF-FEA7-4950-9B86-B88124B18531}">
  <ds:schemaRefs>
    <ds:schemaRef ds:uri="0ec6353e-ba5b-49b3-adea-73ab359cd7ca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9c92164-e382-4597-a77c-6e92a4830cd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対象製品リスト（PDF用）</vt:lpstr>
      <vt:lpstr>LIXIL対象製品リスト</vt:lpstr>
      <vt:lpstr>性能証明用</vt:lpstr>
      <vt:lpstr>名前定義</vt:lpstr>
      <vt:lpstr>ドア扉交換適合製品</vt:lpstr>
      <vt:lpstr>開閉形式記号</vt:lpstr>
      <vt:lpstr>性能区分一覧</vt:lpstr>
      <vt:lpstr>サイズ</vt:lpstr>
      <vt:lpstr>LIXIL対象製品リスト!Print_Area</vt:lpstr>
      <vt:lpstr>ドア扉交換適合製品!Print_Area</vt:lpstr>
      <vt:lpstr>'対象製品リスト（PDF用）'!Print_Area</vt:lpstr>
      <vt:lpstr>名前定義!Print_Area</vt:lpstr>
      <vt:lpstr>名前定義!Print_Titles</vt:lpstr>
    </vt:vector>
  </TitlesOfParts>
  <Company>LIXIL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大利 知之(Tomoyuki Otoshi)</dc:creator>
  <cp:lastModifiedBy>大利 知之(Tomoyuki Otoshi)</cp:lastModifiedBy>
  <cp:lastPrinted>2022-10-17T08:34:11Z</cp:lastPrinted>
  <dcterms:created xsi:type="dcterms:W3CDTF">2022-10-14T12:16:10Z</dcterms:created>
  <dcterms:modified xsi:type="dcterms:W3CDTF">2022-11-04T07:55:43Z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0x01010061B5E036995E7F44B9ACCD073FC1FC3E</vt:lpwstr>
  </property>
  <property fmtid="{D5CDD505-2E9C-101B-9397-08002B2CF9AE}" pid="3" name="_dlc_DocIdItemGuid">
    <vt:lpwstr>35ca7fc5-2e01-4934-9875-db444975dba7</vt:lpwstr>
  </property>
</Properties>
</file>